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2103-245t\Desktop\式部\一時起き\新しいフォルダー\"/>
    </mc:Choice>
  </mc:AlternateContent>
  <bookViews>
    <workbookView xWindow="0" yWindow="0" windowWidth="13608" windowHeight="6252"/>
  </bookViews>
  <sheets>
    <sheet name="建材・設備等明細書" sheetId="2" r:id="rId1"/>
  </sheets>
  <definedNames>
    <definedName name="_xlnm.Print_Area" localSheetId="0">建材・設備等明細書!$A$1:$L$34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2" l="1"/>
  <c r="K29" i="2"/>
  <c r="I29" i="2" l="1"/>
  <c r="I28" i="2"/>
  <c r="I23" i="2"/>
</calcChain>
</file>

<file path=xl/sharedStrings.xml><?xml version="1.0" encoding="utf-8"?>
<sst xmlns="http://schemas.openxmlformats.org/spreadsheetml/2006/main" count="75" uniqueCount="39">
  <si>
    <r>
      <t xml:space="preserve">番号
</t>
    </r>
    <r>
      <rPr>
        <sz val="8"/>
        <color theme="1"/>
        <rFont val="BIZ UDゴシック"/>
        <family val="3"/>
        <charset val="128"/>
      </rPr>
      <t>(図面と対応)</t>
    </r>
    <rPh sb="0" eb="2">
      <t>バンゴウ</t>
    </rPh>
    <rPh sb="4" eb="6">
      <t>ズメン</t>
    </rPh>
    <rPh sb="7" eb="9">
      <t>タイオウ</t>
    </rPh>
    <phoneticPr fontId="2"/>
  </si>
  <si>
    <t>工事種別</t>
    <rPh sb="0" eb="2">
      <t>コウジ</t>
    </rPh>
    <rPh sb="2" eb="4">
      <t>シュベツ</t>
    </rPh>
    <phoneticPr fontId="2"/>
  </si>
  <si>
    <t>備考</t>
    <rPh sb="0" eb="2">
      <t>ビコウ</t>
    </rPh>
    <phoneticPr fontId="2"/>
  </si>
  <si>
    <t>メーカー名</t>
    <rPh sb="4" eb="5">
      <t>メイ</t>
    </rPh>
    <phoneticPr fontId="2"/>
  </si>
  <si>
    <t>製品名</t>
    <phoneticPr fontId="2"/>
  </si>
  <si>
    <t>製品型番</t>
    <rPh sb="0" eb="4">
      <t>セイヒンカタバン</t>
    </rPh>
    <phoneticPr fontId="2"/>
  </si>
  <si>
    <t>製品型番</t>
    <rPh sb="0" eb="2">
      <t>セイヒン</t>
    </rPh>
    <phoneticPr fontId="2"/>
  </si>
  <si>
    <t>外窓交換</t>
  </si>
  <si>
    <t>ガラス交換</t>
  </si>
  <si>
    <t>グレード
コード</t>
    <phoneticPr fontId="2"/>
  </si>
  <si>
    <t>ドア</t>
    <phoneticPr fontId="2"/>
  </si>
  <si>
    <t>内窓設置・交換</t>
    <rPh sb="5" eb="7">
      <t>コウカン</t>
    </rPh>
    <phoneticPr fontId="2"/>
  </si>
  <si>
    <t>&lt;窓及びドア&gt;</t>
    <rPh sb="1" eb="2">
      <t>マド</t>
    </rPh>
    <rPh sb="2" eb="3">
      <t>オヨ</t>
    </rPh>
    <phoneticPr fontId="2"/>
  </si>
  <si>
    <t>&lt;設備機器&gt;</t>
    <phoneticPr fontId="2"/>
  </si>
  <si>
    <t>&lt;断熱材&gt;</t>
    <rPh sb="1" eb="4">
      <t>ダンネツザイ</t>
    </rPh>
    <phoneticPr fontId="2"/>
  </si>
  <si>
    <t>　</t>
  </si>
  <si>
    <r>
      <t>また、</t>
    </r>
    <r>
      <rPr>
        <u/>
        <sz val="10"/>
        <color theme="1"/>
        <rFont val="BIZ UDゴシック"/>
        <family val="3"/>
        <charset val="128"/>
      </rPr>
      <t>性能等がわかるカタログの写しなどを添付してください。</t>
    </r>
    <phoneticPr fontId="2"/>
  </si>
  <si>
    <t>セルの幅は適宜調整し、行が不足する場合は適宜挿入してください。</t>
    <phoneticPr fontId="2"/>
  </si>
  <si>
    <r>
      <t xml:space="preserve">サイズ
</t>
    </r>
    <r>
      <rPr>
        <sz val="8"/>
        <color theme="1"/>
        <rFont val="BIZ UDゴシック"/>
        <family val="3"/>
        <charset val="128"/>
      </rPr>
      <t>（リスト選択）</t>
    </r>
    <phoneticPr fontId="2"/>
  </si>
  <si>
    <r>
      <t xml:space="preserve">サッシ仕様
</t>
    </r>
    <r>
      <rPr>
        <sz val="8"/>
        <color theme="1"/>
        <rFont val="BIZ UDゴシック"/>
        <family val="3"/>
        <charset val="128"/>
      </rPr>
      <t>（リスト選択）</t>
    </r>
    <rPh sb="3" eb="5">
      <t>シヨウ</t>
    </rPh>
    <phoneticPr fontId="2"/>
  </si>
  <si>
    <r>
      <t xml:space="preserve">性能区分(※)
</t>
    </r>
    <r>
      <rPr>
        <sz val="8"/>
        <color theme="1"/>
        <rFont val="BIZ UDゴシック"/>
        <family val="3"/>
        <charset val="128"/>
      </rPr>
      <t>（リスト選択）</t>
    </r>
    <rPh sb="0" eb="4">
      <t>セイノウクブン</t>
    </rPh>
    <phoneticPr fontId="2"/>
  </si>
  <si>
    <r>
      <t xml:space="preserve">サイズ
</t>
    </r>
    <r>
      <rPr>
        <sz val="8"/>
        <color theme="1"/>
        <rFont val="BIZ UDゴシック"/>
        <family val="3"/>
        <charset val="128"/>
      </rPr>
      <t>（リスト選択）</t>
    </r>
    <rPh sb="8" eb="10">
      <t>センタク</t>
    </rPh>
    <phoneticPr fontId="2"/>
  </si>
  <si>
    <r>
      <t xml:space="preserve">開閉方法
</t>
    </r>
    <r>
      <rPr>
        <sz val="8"/>
        <color theme="1"/>
        <rFont val="BIZ UDゴシック"/>
        <family val="3"/>
        <charset val="128"/>
      </rPr>
      <t>（リスト選択）</t>
    </r>
    <rPh sb="0" eb="2">
      <t>カイヘイ</t>
    </rPh>
    <rPh sb="2" eb="4">
      <t>ホウホウ</t>
    </rPh>
    <phoneticPr fontId="2"/>
  </si>
  <si>
    <r>
      <t xml:space="preserve">補助サイズ
</t>
    </r>
    <r>
      <rPr>
        <sz val="8"/>
        <color theme="1"/>
        <rFont val="BIZ UDゴシック"/>
        <family val="3"/>
        <charset val="128"/>
      </rPr>
      <t>（自動入力）</t>
    </r>
    <rPh sb="0" eb="2">
      <t>ホジョ</t>
    </rPh>
    <rPh sb="7" eb="9">
      <t>ジドウ</t>
    </rPh>
    <rPh sb="9" eb="11">
      <t>ニュウリョク</t>
    </rPh>
    <phoneticPr fontId="2"/>
  </si>
  <si>
    <r>
      <t xml:space="preserve">使用部位
</t>
    </r>
    <r>
      <rPr>
        <sz val="8"/>
        <color theme="1"/>
        <rFont val="BIZ UDゴシック"/>
        <family val="3"/>
        <charset val="128"/>
      </rPr>
      <t>（リスト選択）</t>
    </r>
    <rPh sb="0" eb="2">
      <t>シヨウ</t>
    </rPh>
    <rPh sb="2" eb="4">
      <t>ブイ</t>
    </rPh>
    <phoneticPr fontId="2"/>
  </si>
  <si>
    <r>
      <t xml:space="preserve">区分
</t>
    </r>
    <r>
      <rPr>
        <sz val="8"/>
        <color theme="1"/>
        <rFont val="BIZ UDゴシック"/>
        <family val="3"/>
        <charset val="128"/>
      </rPr>
      <t>（リスト選択）</t>
    </r>
    <rPh sb="0" eb="2">
      <t>クブン</t>
    </rPh>
    <phoneticPr fontId="2"/>
  </si>
  <si>
    <r>
      <t xml:space="preserve">面積
</t>
    </r>
    <r>
      <rPr>
        <sz val="8"/>
        <color theme="1"/>
        <rFont val="BIZ UDゴシック"/>
        <family val="3"/>
        <charset val="128"/>
      </rPr>
      <t>（㎡）</t>
    </r>
    <rPh sb="0" eb="2">
      <t>メンセキ</t>
    </rPh>
    <phoneticPr fontId="2"/>
  </si>
  <si>
    <r>
      <t xml:space="preserve">厚み
</t>
    </r>
    <r>
      <rPr>
        <sz val="8"/>
        <color theme="1"/>
        <rFont val="BIZ UDゴシック"/>
        <family val="3"/>
        <charset val="128"/>
      </rPr>
      <t>（ｍｍ）</t>
    </r>
    <rPh sb="0" eb="1">
      <t>アツ</t>
    </rPh>
    <phoneticPr fontId="2"/>
  </si>
  <si>
    <r>
      <t xml:space="preserve">熱伝導率
</t>
    </r>
    <r>
      <rPr>
        <sz val="8"/>
        <color theme="1"/>
        <rFont val="BIZ UDゴシック"/>
        <family val="3"/>
        <charset val="128"/>
      </rPr>
      <t>(W/(m・K))</t>
    </r>
    <rPh sb="0" eb="1">
      <t>ネツ</t>
    </rPh>
    <rPh sb="1" eb="2">
      <t>デン</t>
    </rPh>
    <rPh sb="2" eb="3">
      <t>ドウ</t>
    </rPh>
    <rPh sb="3" eb="4">
      <t>リツ</t>
    </rPh>
    <phoneticPr fontId="2"/>
  </si>
  <si>
    <r>
      <t xml:space="preserve">設備種別
</t>
    </r>
    <r>
      <rPr>
        <sz val="8"/>
        <color theme="1"/>
        <rFont val="BIZ UDゴシック"/>
        <family val="3"/>
        <charset val="128"/>
      </rPr>
      <t>（リスト選択）</t>
    </r>
    <rPh sb="0" eb="2">
      <t>セツビ</t>
    </rPh>
    <rPh sb="2" eb="4">
      <t>シュベツ</t>
    </rPh>
    <rPh sb="3" eb="4">
      <t>キシュ</t>
    </rPh>
    <phoneticPr fontId="2"/>
  </si>
  <si>
    <r>
      <t>そのまま入力してください。また、</t>
    </r>
    <r>
      <rPr>
        <u/>
        <sz val="10"/>
        <color theme="1"/>
        <rFont val="BIZ UDゴシック"/>
        <family val="3"/>
        <charset val="128"/>
      </rPr>
      <t>掲載されているページを印刷したものを添付してください。</t>
    </r>
    <rPh sb="27" eb="29">
      <t>インサツ</t>
    </rPh>
    <phoneticPr fontId="2"/>
  </si>
  <si>
    <t>※印刷用紙サイズはＡ４。カラー・モノクロ、タテ・ヨコどちらでも可。</t>
    <rPh sb="1" eb="3">
      <t>インサツ</t>
    </rPh>
    <rPh sb="3" eb="5">
      <t>ヨウシ</t>
    </rPh>
    <rPh sb="31" eb="32">
      <t>カ</t>
    </rPh>
    <phoneticPr fontId="2"/>
  </si>
  <si>
    <t>文字が小さくなり過ぎないよう配慮をお願いします（縮小して１ページに印刷するのではなく、複数ページに印刷するなど）。</t>
    <rPh sb="24" eb="26">
      <t>シュクショウ</t>
    </rPh>
    <rPh sb="33" eb="35">
      <t>インサツ</t>
    </rPh>
    <rPh sb="49" eb="51">
      <t>インサツ</t>
    </rPh>
    <phoneticPr fontId="2"/>
  </si>
  <si>
    <t>(※)性能区分は、戸建てＢ以上、共同住宅Ｃ以上のみ対象</t>
    <rPh sb="3" eb="5">
      <t>セイノウ</t>
    </rPh>
    <rPh sb="5" eb="7">
      <t>クブン</t>
    </rPh>
    <rPh sb="9" eb="11">
      <t>コダ</t>
    </rPh>
    <rPh sb="13" eb="15">
      <t>イジョウ</t>
    </rPh>
    <rPh sb="16" eb="18">
      <t>キョウドウ</t>
    </rPh>
    <rPh sb="18" eb="20">
      <t>ジュウタク</t>
    </rPh>
    <rPh sb="21" eb="23">
      <t>イジョウ</t>
    </rPh>
    <rPh sb="25" eb="27">
      <t>タイショウ</t>
    </rPh>
    <phoneticPr fontId="2"/>
  </si>
  <si>
    <r>
      <t xml:space="preserve">使用量
</t>
    </r>
    <r>
      <rPr>
        <sz val="8"/>
        <color theme="1"/>
        <rFont val="BIZ UDゴシック"/>
        <family val="3"/>
        <charset val="128"/>
      </rPr>
      <t>（㎥）
(自動計算)</t>
    </r>
    <rPh sb="0" eb="3">
      <t>シヨウリョウ</t>
    </rPh>
    <rPh sb="9" eb="11">
      <t>ジドウ</t>
    </rPh>
    <rPh sb="11" eb="13">
      <t>ケイサン</t>
    </rPh>
    <phoneticPr fontId="2"/>
  </si>
  <si>
    <r>
      <t xml:space="preserve">熱貫流率
</t>
    </r>
    <r>
      <rPr>
        <sz val="8"/>
        <color theme="1"/>
        <rFont val="BIZ UDゴシック"/>
        <family val="3"/>
        <charset val="128"/>
      </rPr>
      <t>(W/m</t>
    </r>
    <r>
      <rPr>
        <vertAlign val="superscript"/>
        <sz val="8"/>
        <color theme="1"/>
        <rFont val="BIZ UDゴシック"/>
        <family val="3"/>
        <charset val="128"/>
      </rPr>
      <t>2</t>
    </r>
    <r>
      <rPr>
        <sz val="8"/>
        <color theme="1"/>
        <rFont val="BIZ UDゴシック"/>
        <family val="3"/>
        <charset val="128"/>
      </rPr>
      <t>・K)
(自動計算)</t>
    </r>
    <rPh sb="0" eb="1">
      <t>ネツ</t>
    </rPh>
    <rPh sb="1" eb="3">
      <t>カンリュウ</t>
    </rPh>
    <rPh sb="3" eb="4">
      <t>リツ</t>
    </rPh>
    <rPh sb="17" eb="19">
      <t>ケイサン</t>
    </rPh>
    <phoneticPr fontId="2"/>
  </si>
  <si>
    <t>登録されていない建材・設備等を使用する場合、サイズ・性能区分は要綱別表第１－１を参照し入力するとともに、備考欄にその旨を入力してください。</t>
    <rPh sb="0" eb="2">
      <t>トウロク</t>
    </rPh>
    <rPh sb="8" eb="10">
      <t>ケンザイ</t>
    </rPh>
    <rPh sb="11" eb="13">
      <t>セツビ</t>
    </rPh>
    <rPh sb="13" eb="14">
      <t>トウ</t>
    </rPh>
    <rPh sb="15" eb="17">
      <t>シヨウ</t>
    </rPh>
    <rPh sb="19" eb="21">
      <t>バアイ</t>
    </rPh>
    <rPh sb="26" eb="30">
      <t>セイノウクブン</t>
    </rPh>
    <rPh sb="31" eb="33">
      <t>ヨウコウ</t>
    </rPh>
    <rPh sb="33" eb="35">
      <t>ベッピョウ</t>
    </rPh>
    <rPh sb="35" eb="36">
      <t>ダイ</t>
    </rPh>
    <rPh sb="40" eb="42">
      <t>サンショウ</t>
    </rPh>
    <rPh sb="43" eb="45">
      <t>ニュウリョク</t>
    </rPh>
    <rPh sb="52" eb="54">
      <t>ビコウ</t>
    </rPh>
    <rPh sb="54" eb="55">
      <t>ラン</t>
    </rPh>
    <rPh sb="58" eb="59">
      <t>ムネ</t>
    </rPh>
    <rPh sb="60" eb="62">
      <t>ニュウリョク</t>
    </rPh>
    <phoneticPr fontId="2"/>
  </si>
  <si>
    <t>子育てエコホーム支援事業又は子育てグリーン住宅支援事業に登録されている建材・設備等を使用する場合は、同事業のHPに掲載されているメーカー名等を</t>
    <rPh sb="12" eb="13">
      <t>マタ</t>
    </rPh>
    <rPh sb="14" eb="16">
      <t>コソダ</t>
    </rPh>
    <rPh sb="21" eb="23">
      <t>ジュウタク</t>
    </rPh>
    <rPh sb="23" eb="25">
      <t>シエン</t>
    </rPh>
    <rPh sb="25" eb="27">
      <t>ジギョウ</t>
    </rPh>
    <rPh sb="28" eb="30">
      <t>トウロク</t>
    </rPh>
    <rPh sb="35" eb="37">
      <t>ケンザイ</t>
    </rPh>
    <rPh sb="38" eb="40">
      <t>セツビ</t>
    </rPh>
    <rPh sb="40" eb="41">
      <t>トウ</t>
    </rPh>
    <rPh sb="42" eb="44">
      <t>シヨウ</t>
    </rPh>
    <rPh sb="46" eb="48">
      <t>バアイ</t>
    </rPh>
    <rPh sb="50" eb="51">
      <t>ドウ</t>
    </rPh>
    <rPh sb="51" eb="53">
      <t>ジギョウ</t>
    </rPh>
    <rPh sb="57" eb="59">
      <t>ケイサイ</t>
    </rPh>
    <rPh sb="68" eb="69">
      <t>メイ</t>
    </rPh>
    <rPh sb="69" eb="70">
      <t>トウ</t>
    </rPh>
    <phoneticPr fontId="2"/>
  </si>
  <si>
    <r>
      <t>【参考様式３】建材・設備等明細書　</t>
    </r>
    <r>
      <rPr>
        <sz val="10"/>
        <color theme="1"/>
        <rFont val="BIZ UDゴシック"/>
        <family val="3"/>
        <charset val="128"/>
      </rPr>
      <t>部分改修を行う場合に必要な書類です（全体改修時は提出不要）。</t>
    </r>
    <rPh sb="1" eb="3">
      <t>サンコウ</t>
    </rPh>
    <rPh sb="3" eb="5">
      <t>ヨウシキ</t>
    </rPh>
    <rPh sb="7" eb="9">
      <t>ケンザイ</t>
    </rPh>
    <rPh sb="10" eb="12">
      <t>セツビ</t>
    </rPh>
    <rPh sb="12" eb="13">
      <t>トウ</t>
    </rPh>
    <rPh sb="13" eb="16">
      <t>メイサイショ</t>
    </rPh>
    <rPh sb="27" eb="29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</si>
</sst>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0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vertAlign val="superscript"/>
      <sz val="8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6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2" x14ac:dyDescent="0.15"/>
  <cols>
    <col min="1" max="1" width="9.8984375" style="5" bestFit="1" customWidth="1"/>
    <col min="2" max="2" width="13.09765625" style="5" bestFit="1" customWidth="1"/>
    <col min="3" max="3" width="9.59765625" style="5" bestFit="1" customWidth="1"/>
    <col min="4" max="4" width="6.3984375" style="5" bestFit="1" customWidth="1"/>
    <col min="5" max="5" width="8" style="5" bestFit="1" customWidth="1"/>
    <col min="6" max="8" width="13.09765625" style="5" bestFit="1" customWidth="1"/>
    <col min="9" max="9" width="11.3984375" style="5" bestFit="1" customWidth="1"/>
    <col min="10" max="10" width="10.09765625" style="5" bestFit="1" customWidth="1"/>
    <col min="11" max="16384" width="9" style="5"/>
  </cols>
  <sheetData>
    <row r="1" spans="1:12" s="2" customFormat="1" ht="13.8" x14ac:dyDescent="0.4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2" customFormat="1" ht="12" customHeight="1" x14ac:dyDescent="0.45">
      <c r="A2" s="3"/>
      <c r="H2" s="4"/>
    </row>
    <row r="3" spans="1:12" x14ac:dyDescent="0.15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x14ac:dyDescent="0.15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x14ac:dyDescent="0.15">
      <c r="A6" s="34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x14ac:dyDescent="0.15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x14ac:dyDescent="0.15">
      <c r="A9" s="29" t="s">
        <v>12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24" x14ac:dyDescent="0.15">
      <c r="A10" s="14" t="s">
        <v>0</v>
      </c>
      <c r="B10" s="14" t="s">
        <v>1</v>
      </c>
      <c r="C10" s="15" t="s">
        <v>3</v>
      </c>
      <c r="D10" s="15" t="s">
        <v>4</v>
      </c>
      <c r="E10" s="14" t="s">
        <v>5</v>
      </c>
      <c r="F10" s="15" t="s">
        <v>18</v>
      </c>
      <c r="G10" s="14" t="s">
        <v>9</v>
      </c>
      <c r="H10" s="14" t="s">
        <v>19</v>
      </c>
      <c r="I10" s="16" t="s">
        <v>2</v>
      </c>
    </row>
    <row r="11" spans="1:12" ht="18" customHeight="1" x14ac:dyDescent="0.15">
      <c r="A11" s="1"/>
      <c r="B11" s="17" t="s">
        <v>8</v>
      </c>
      <c r="C11" s="7"/>
      <c r="D11" s="6"/>
      <c r="E11" s="1"/>
      <c r="F11" s="20"/>
      <c r="G11" s="1"/>
      <c r="H11" s="20"/>
      <c r="I11" s="1"/>
    </row>
    <row r="12" spans="1:12" ht="18" customHeight="1" x14ac:dyDescent="0.15">
      <c r="A12" s="1"/>
      <c r="B12" s="17" t="s">
        <v>8</v>
      </c>
      <c r="C12" s="7"/>
      <c r="D12" s="6"/>
      <c r="E12" s="1"/>
      <c r="F12" s="20"/>
      <c r="G12" s="1"/>
      <c r="H12" s="20"/>
      <c r="I12" s="1"/>
    </row>
    <row r="13" spans="1:12" x14ac:dyDescent="0.15">
      <c r="A13" s="25"/>
      <c r="B13" s="23"/>
      <c r="C13" s="23"/>
      <c r="D13" s="23"/>
      <c r="E13" s="23"/>
      <c r="F13" s="23"/>
      <c r="G13" s="24"/>
      <c r="H13" s="23"/>
      <c r="I13" s="24"/>
      <c r="J13" s="24"/>
      <c r="K13" s="24"/>
      <c r="L13" s="24"/>
    </row>
    <row r="14" spans="1:12" ht="21.6" x14ac:dyDescent="0.15">
      <c r="A14" s="14" t="s">
        <v>0</v>
      </c>
      <c r="B14" s="14" t="s">
        <v>1</v>
      </c>
      <c r="C14" s="15" t="s">
        <v>3</v>
      </c>
      <c r="D14" s="15" t="s">
        <v>4</v>
      </c>
      <c r="E14" s="14" t="s">
        <v>5</v>
      </c>
      <c r="F14" s="15" t="s">
        <v>18</v>
      </c>
      <c r="G14" s="14" t="s">
        <v>20</v>
      </c>
      <c r="H14" s="16" t="s">
        <v>2</v>
      </c>
    </row>
    <row r="15" spans="1:12" ht="18" customHeight="1" x14ac:dyDescent="0.15">
      <c r="A15" s="1"/>
      <c r="B15" s="17" t="s">
        <v>11</v>
      </c>
      <c r="C15" s="7"/>
      <c r="D15" s="6"/>
      <c r="E15" s="1"/>
      <c r="F15" s="20"/>
      <c r="G15" s="20"/>
      <c r="H15" s="1"/>
    </row>
    <row r="16" spans="1:12" ht="18" customHeight="1" x14ac:dyDescent="0.15">
      <c r="A16" s="1"/>
      <c r="B16" s="17" t="s">
        <v>11</v>
      </c>
      <c r="C16" s="7"/>
      <c r="D16" s="6"/>
      <c r="E16" s="1"/>
      <c r="F16" s="20"/>
      <c r="G16" s="20"/>
      <c r="H16" s="1"/>
    </row>
    <row r="17" spans="1:12" x14ac:dyDescent="0.15">
      <c r="A17" s="10"/>
      <c r="F17" s="8"/>
      <c r="G17" s="31"/>
      <c r="H17" s="31"/>
      <c r="I17" s="31"/>
      <c r="J17" s="31"/>
      <c r="K17" s="31"/>
      <c r="L17" s="31"/>
    </row>
    <row r="18" spans="1:12" ht="21.6" x14ac:dyDescent="0.15">
      <c r="A18" s="14" t="s">
        <v>0</v>
      </c>
      <c r="B18" s="14" t="s">
        <v>1</v>
      </c>
      <c r="C18" s="15" t="s">
        <v>3</v>
      </c>
      <c r="D18" s="15" t="s">
        <v>4</v>
      </c>
      <c r="E18" s="14" t="s">
        <v>5</v>
      </c>
      <c r="F18" s="15" t="s">
        <v>18</v>
      </c>
      <c r="G18" s="14" t="s">
        <v>20</v>
      </c>
      <c r="H18" s="16" t="s">
        <v>2</v>
      </c>
    </row>
    <row r="19" spans="1:12" ht="18" customHeight="1" x14ac:dyDescent="0.15">
      <c r="A19" s="1"/>
      <c r="B19" s="17" t="s">
        <v>7</v>
      </c>
      <c r="C19" s="7"/>
      <c r="D19" s="6"/>
      <c r="E19" s="1"/>
      <c r="F19" s="20"/>
      <c r="G19" s="20"/>
      <c r="H19" s="1"/>
    </row>
    <row r="20" spans="1:12" ht="18" customHeight="1" x14ac:dyDescent="0.15">
      <c r="A20" s="1"/>
      <c r="B20" s="17" t="s">
        <v>7</v>
      </c>
      <c r="C20" s="7"/>
      <c r="D20" s="6"/>
      <c r="E20" s="1"/>
      <c r="F20" s="20"/>
      <c r="G20" s="20"/>
      <c r="H20" s="1"/>
    </row>
    <row r="21" spans="1:12" x14ac:dyDescent="0.15">
      <c r="A21" s="10"/>
      <c r="F21" s="8"/>
      <c r="G21" s="31"/>
      <c r="H21" s="31"/>
      <c r="I21" s="31"/>
      <c r="J21" s="31"/>
      <c r="K21" s="31"/>
      <c r="L21" s="31"/>
    </row>
    <row r="22" spans="1:12" ht="21.6" x14ac:dyDescent="0.15">
      <c r="A22" s="14" t="s">
        <v>0</v>
      </c>
      <c r="B22" s="14" t="s">
        <v>1</v>
      </c>
      <c r="C22" s="15" t="s">
        <v>3</v>
      </c>
      <c r="D22" s="15" t="s">
        <v>4</v>
      </c>
      <c r="E22" s="14" t="s">
        <v>5</v>
      </c>
      <c r="F22" s="15" t="s">
        <v>21</v>
      </c>
      <c r="G22" s="14" t="s">
        <v>20</v>
      </c>
      <c r="H22" s="15" t="s">
        <v>22</v>
      </c>
      <c r="I22" s="15" t="s">
        <v>23</v>
      </c>
      <c r="J22" s="16" t="s">
        <v>2</v>
      </c>
    </row>
    <row r="23" spans="1:12" ht="18" customHeight="1" x14ac:dyDescent="0.15">
      <c r="A23" s="1"/>
      <c r="B23" s="17" t="s">
        <v>10</v>
      </c>
      <c r="C23" s="7"/>
      <c r="D23" s="6"/>
      <c r="E23" s="1"/>
      <c r="F23" s="20" t="s">
        <v>15</v>
      </c>
      <c r="G23" s="20"/>
      <c r="H23" s="20"/>
      <c r="I23" s="18" t="str">
        <f>IF(OR(F23="",H23=""),"",IF(F23&lt;=2,"小",IF(AND(F23=3,H23="引戸"),"小","大")))</f>
        <v/>
      </c>
      <c r="J23" s="1"/>
    </row>
    <row r="24" spans="1:12" ht="18" customHeight="1" x14ac:dyDescent="0.15">
      <c r="A24" s="1"/>
      <c r="B24" s="17" t="s">
        <v>10</v>
      </c>
      <c r="C24" s="7"/>
      <c r="D24" s="6"/>
      <c r="E24" s="1"/>
      <c r="F24" s="20" t="s">
        <v>15</v>
      </c>
      <c r="G24" s="20"/>
      <c r="H24" s="20"/>
      <c r="I24" s="18"/>
      <c r="J24" s="1"/>
    </row>
    <row r="25" spans="1:12" x14ac:dyDescent="0.15">
      <c r="A25" s="10"/>
      <c r="G25" s="31" t="s">
        <v>33</v>
      </c>
      <c r="H25" s="31"/>
      <c r="I25" s="31"/>
      <c r="J25" s="31"/>
      <c r="K25" s="31"/>
      <c r="L25" s="31"/>
    </row>
    <row r="26" spans="1:12" x14ac:dyDescent="0.15">
      <c r="A26" s="30" t="s">
        <v>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33" x14ac:dyDescent="0.15">
      <c r="A27" s="14" t="s">
        <v>0</v>
      </c>
      <c r="B27" s="14" t="s">
        <v>24</v>
      </c>
      <c r="C27" s="15" t="s">
        <v>3</v>
      </c>
      <c r="D27" s="15" t="s">
        <v>4</v>
      </c>
      <c r="E27" s="15" t="s">
        <v>6</v>
      </c>
      <c r="F27" s="21" t="s">
        <v>25</v>
      </c>
      <c r="G27" s="14" t="s">
        <v>26</v>
      </c>
      <c r="H27" s="14" t="s">
        <v>27</v>
      </c>
      <c r="I27" s="14" t="s">
        <v>34</v>
      </c>
      <c r="J27" s="21" t="s">
        <v>28</v>
      </c>
      <c r="K27" s="21" t="s">
        <v>35</v>
      </c>
      <c r="L27" s="16" t="s">
        <v>2</v>
      </c>
    </row>
    <row r="28" spans="1:12" ht="18.75" customHeight="1" x14ac:dyDescent="0.15">
      <c r="A28" s="1"/>
      <c r="B28" s="19"/>
      <c r="C28" s="11"/>
      <c r="D28" s="7"/>
      <c r="E28" s="7"/>
      <c r="F28" s="19"/>
      <c r="G28" s="1"/>
      <c r="H28" s="1"/>
      <c r="I28" s="17" t="str">
        <f>IF(G28="","",G28*H28/1000)</f>
        <v/>
      </c>
      <c r="J28" s="7"/>
      <c r="K28" s="17" t="str">
        <f>IF(J28="","",1/((H28/1000)/J28))</f>
        <v/>
      </c>
      <c r="L28" s="1"/>
    </row>
    <row r="29" spans="1:12" ht="18.75" customHeight="1" x14ac:dyDescent="0.15">
      <c r="A29" s="1"/>
      <c r="B29" s="19"/>
      <c r="C29" s="11"/>
      <c r="D29" s="7"/>
      <c r="E29" s="7"/>
      <c r="F29" s="19"/>
      <c r="G29" s="1"/>
      <c r="H29" s="1"/>
      <c r="I29" s="17" t="str">
        <f>IF(G29="","",G29*H29/1000)</f>
        <v/>
      </c>
      <c r="J29" s="7"/>
      <c r="K29" s="17" t="str">
        <f>IF(J29="","",1/((H29/1000)/J29))</f>
        <v/>
      </c>
      <c r="L29" s="1"/>
    </row>
    <row r="30" spans="1:12" x14ac:dyDescent="0.15">
      <c r="A30" s="10"/>
      <c r="G30" s="9"/>
    </row>
    <row r="31" spans="1:12" x14ac:dyDescent="0.15">
      <c r="A31" s="29" t="s">
        <v>13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24" customHeight="1" x14ac:dyDescent="0.15">
      <c r="A32" s="14" t="s">
        <v>0</v>
      </c>
      <c r="B32" s="15" t="s">
        <v>29</v>
      </c>
      <c r="C32" s="15" t="s">
        <v>3</v>
      </c>
      <c r="D32" s="15" t="s">
        <v>4</v>
      </c>
      <c r="E32" s="14" t="s">
        <v>6</v>
      </c>
      <c r="F32" s="16" t="s">
        <v>2</v>
      </c>
      <c r="H32" s="26"/>
      <c r="I32" s="26"/>
      <c r="J32" s="26"/>
      <c r="K32" s="26"/>
      <c r="L32" s="26"/>
    </row>
    <row r="33" spans="1:12" ht="18.75" customHeight="1" x14ac:dyDescent="0.15">
      <c r="A33" s="1"/>
      <c r="B33" s="22"/>
      <c r="C33" s="12"/>
      <c r="D33" s="12"/>
      <c r="E33" s="12"/>
      <c r="F33" s="12"/>
      <c r="H33" s="26"/>
      <c r="I33" s="26"/>
      <c r="J33" s="26"/>
      <c r="K33" s="26"/>
      <c r="L33" s="26"/>
    </row>
    <row r="34" spans="1:12" ht="18.75" customHeight="1" x14ac:dyDescent="0.15">
      <c r="A34" s="1"/>
      <c r="B34" s="22"/>
      <c r="C34" s="12"/>
      <c r="D34" s="12"/>
      <c r="E34" s="12"/>
      <c r="F34" s="12"/>
      <c r="G34" s="27" t="s">
        <v>17</v>
      </c>
      <c r="H34" s="28"/>
      <c r="I34" s="28"/>
      <c r="J34" s="28"/>
      <c r="K34" s="28"/>
      <c r="L34" s="28"/>
    </row>
    <row r="35" spans="1:12" x14ac:dyDescent="0.15">
      <c r="A35" s="5" t="s">
        <v>31</v>
      </c>
      <c r="B35" s="13"/>
      <c r="C35" s="13"/>
      <c r="D35" s="13"/>
      <c r="E35" s="13"/>
      <c r="F35" s="13"/>
      <c r="G35" s="13"/>
      <c r="H35" s="13"/>
      <c r="I35" s="13"/>
    </row>
    <row r="36" spans="1:12" x14ac:dyDescent="0.15">
      <c r="A36" s="5" t="s">
        <v>32</v>
      </c>
      <c r="B36" s="13"/>
      <c r="C36" s="13"/>
      <c r="D36" s="13"/>
      <c r="E36" s="13"/>
      <c r="F36" s="13"/>
      <c r="G36" s="13"/>
      <c r="H36" s="13"/>
      <c r="I36" s="13"/>
    </row>
    <row r="38" spans="1:12" x14ac:dyDescent="0.15">
      <c r="C38" s="10"/>
      <c r="D38" s="10"/>
    </row>
    <row r="40" spans="1:12" x14ac:dyDescent="0.15">
      <c r="A40" s="13"/>
      <c r="B40" s="8"/>
      <c r="C40" s="8"/>
      <c r="D40" s="8"/>
      <c r="E40" s="8"/>
      <c r="F40" s="8"/>
      <c r="G40" s="8"/>
      <c r="H40" s="8"/>
    </row>
  </sheetData>
  <mergeCells count="14">
    <mergeCell ref="A8:L8"/>
    <mergeCell ref="A1:L1"/>
    <mergeCell ref="A3:L3"/>
    <mergeCell ref="A4:L4"/>
    <mergeCell ref="A5:L5"/>
    <mergeCell ref="A6:L6"/>
    <mergeCell ref="A7:L7"/>
    <mergeCell ref="G34:L34"/>
    <mergeCell ref="A9:L9"/>
    <mergeCell ref="A26:L26"/>
    <mergeCell ref="A31:L31"/>
    <mergeCell ref="G17:L17"/>
    <mergeCell ref="G21:L21"/>
    <mergeCell ref="G25:L25"/>
  </mergeCells>
  <phoneticPr fontId="2"/>
  <dataValidations count="9">
    <dataValidation type="list" allowBlank="1" showInputMessage="1" showErrorMessage="1" sqref="B38">
      <formula1>"外窓交換,内窓設置,ガラス交換"</formula1>
    </dataValidation>
    <dataValidation type="list" allowBlank="1" showInputMessage="1" showErrorMessage="1" sqref="F28:F29">
      <formula1>"　,A-1,A-2,B,C,D,E,F"</formula1>
    </dataValidation>
    <dataValidation type="list" showInputMessage="1" showErrorMessage="1" sqref="F11:F12 F15:F16 F19:F20">
      <formula1>"　,S(小),M(中),L(大)"</formula1>
    </dataValidation>
    <dataValidation type="list" allowBlank="1" showInputMessage="1" showErrorMessage="1" sqref="F23:F24">
      <formula1>"　,1,2,3,4"</formula1>
    </dataValidation>
    <dataValidation type="list" allowBlank="1" showInputMessage="1" showErrorMessage="1" sqref="H11:H12">
      <formula1>"　,金属,金属その他複合,樹脂・木"</formula1>
    </dataValidation>
    <dataValidation type="list" allowBlank="1" showInputMessage="1" showErrorMessage="1" sqref="G15:G16 G19:G20 G23:G24">
      <formula1>"　,C,B,A,S,P"</formula1>
    </dataValidation>
    <dataValidation type="list" allowBlank="1" showInputMessage="1" showErrorMessage="1" sqref="H23:H24">
      <formula1>"　,開戸,引戸"</formula1>
    </dataValidation>
    <dataValidation type="list" allowBlank="1" showInputMessage="1" showErrorMessage="1" sqref="B28:B29">
      <formula1>"　,外壁,屋根・天井,床"</formula1>
    </dataValidation>
    <dataValidation type="list" allowBlank="1" showInputMessage="1" showErrorMessage="1" sqref="B33:B34">
      <formula1>"　,高断熱浴槽,高効率給湯機,節湯水栓,LED照明"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86" orientation="landscape" r:id="rId1"/>
  <rowBreaks count="1" manualBreakCount="1">
    <brk id="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建材・設備等明細書</vt:lpstr>
      <vt:lpstr>建材・設備等明細書!Print_Area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CL2103-388t</dc:creator>
  <cp:lastModifiedBy>CL2103-245t</cp:lastModifiedBy>
  <cp:lastPrinted>2025-05-02T01:08:35Z</cp:lastPrinted>
  <dcterms:created xsi:type="dcterms:W3CDTF">2025-02-06T02:53:24Z</dcterms:created>
  <dcterms:modified xsi:type="dcterms:W3CDTF">2026-04-16T01:34:50Z</dcterms:modified>
</cp:coreProperties>
</file>