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52" yWindow="2556" windowWidth="17280" windowHeight="8964"/>
  </bookViews>
  <sheets>
    <sheet name="07.公衆無線LANアクセスポイント一覧" sheetId="40" r:id="rId1"/>
  </sheets>
  <definedNames>
    <definedName name="_xlnm.Print_Area" localSheetId="0">'07.公衆無線LANアクセスポイント一覧'!$A$1:$AB$34</definedName>
  </definedNames>
  <calcPr calcId="162913"/>
</workbook>
</file>

<file path=xl/calcChain.xml><?xml version="1.0" encoding="utf-8"?>
<calcChain xmlns="http://schemas.openxmlformats.org/spreadsheetml/2006/main">
  <c r="J34" i="40" l="1"/>
  <c r="J33" i="40"/>
  <c r="J32" i="40"/>
  <c r="J3" i="40" l="1"/>
  <c r="J4" i="40"/>
  <c r="J5" i="40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2" i="40"/>
</calcChain>
</file>

<file path=xl/sharedStrings.xml><?xml version="1.0" encoding="utf-8"?>
<sst xmlns="http://schemas.openxmlformats.org/spreadsheetml/2006/main" count="437" uniqueCount="205">
  <si>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</si>
  <si>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</si>
  <si>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</si>
  <si>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</si>
  <si>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緯度</t>
  </si>
  <si>
    <t>経度</t>
  </si>
  <si>
    <t>備考</t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</si>
  <si>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</si>
  <si>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</si>
  <si>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</t>
  </si>
  <si>
    <t>名称_カナ</t>
    <rPh sb="0" eb="2">
      <t>メイショウ</t>
    </rPh>
    <phoneticPr fontId="2"/>
  </si>
  <si>
    <t>名称_英語</t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</si>
  <si>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</si>
  <si>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</si>
  <si>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</si>
  <si>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</si>
  <si>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</si>
  <si>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電話番号</t>
  </si>
  <si>
    <t>連絡先メールアドレス</t>
  </si>
  <si>
    <t>連絡先FormURL</t>
  </si>
  <si>
    <t>連絡先備考（その他、SNSなど）</t>
  </si>
  <si>
    <t>郵便番号</t>
  </si>
  <si>
    <t>URL</t>
  </si>
  <si>
    <t>法人番号</t>
    <rPh sb="0" eb="4">
      <t>ホウジンバンゴウ</t>
    </rPh>
    <phoneticPr fontId="2"/>
  </si>
  <si>
    <t>設置者</t>
    <rPh sb="0" eb="2">
      <t>セッチ</t>
    </rPh>
    <rPh sb="2" eb="3">
      <t>シャ</t>
    </rPh>
    <phoneticPr fontId="2"/>
  </si>
  <si>
    <t>内線番号</t>
    <rPh sb="0" eb="4">
      <t>ナイセンバンゴウ</t>
    </rPh>
    <phoneticPr fontId="2"/>
  </si>
  <si>
    <t>SSID</t>
  </si>
  <si>
    <t>提供エリア</t>
    <rPh sb="0" eb="2">
      <t>テイキョウ</t>
    </rPh>
    <phoneticPr fontId="2"/>
  </si>
  <si>
    <t>232203</t>
    <phoneticPr fontId="2"/>
  </si>
  <si>
    <t>愛知県稲沢市</t>
    <rPh sb="0" eb="3">
      <t>アイチケン</t>
    </rPh>
    <rPh sb="3" eb="6">
      <t>イナザワシ</t>
    </rPh>
    <phoneticPr fontId="2"/>
  </si>
  <si>
    <t>愛知県</t>
    <rPh sb="0" eb="3">
      <t>アイチケン</t>
    </rPh>
    <phoneticPr fontId="2"/>
  </si>
  <si>
    <t>稲沢市</t>
    <rPh sb="0" eb="3">
      <t>イナザワシ</t>
    </rPh>
    <phoneticPr fontId="2"/>
  </si>
  <si>
    <t>稲沢市</t>
    <rPh sb="0" eb="3">
      <t>イナザワシ</t>
    </rPh>
    <phoneticPr fontId="2"/>
  </si>
  <si>
    <t>InazawaFreeWi-Fi</t>
    <phoneticPr fontId="2"/>
  </si>
  <si>
    <t>名鉄国府宮駅　地下道</t>
  </si>
  <si>
    <t>稲沢市役所　本庁舎</t>
  </si>
  <si>
    <t>稲沢市役所　東庁舎</t>
  </si>
  <si>
    <t>メイテツコウノミヤエキチカドウ</t>
    <phoneticPr fontId="2"/>
  </si>
  <si>
    <t>イナザワシヤクショホンチョウシャ</t>
    <phoneticPr fontId="2"/>
  </si>
  <si>
    <t>イナザワシヤクショヒガシチョウシャ</t>
    <phoneticPr fontId="2"/>
  </si>
  <si>
    <t>Inappy-Free_Wi-Fi</t>
    <phoneticPr fontId="2"/>
  </si>
  <si>
    <t>Kounomiya Station</t>
    <phoneticPr fontId="2"/>
  </si>
  <si>
    <t>Inazawa City Hall Main Building</t>
    <phoneticPr fontId="2"/>
  </si>
  <si>
    <t>Inazawa City Hall East Building</t>
    <phoneticPr fontId="2"/>
  </si>
  <si>
    <t>松下一丁目地内</t>
    <rPh sb="0" eb="2">
      <t>マツシタ</t>
    </rPh>
    <rPh sb="2" eb="5">
      <t>イッチョウメ</t>
    </rPh>
    <rPh sb="5" eb="6">
      <t>チ</t>
    </rPh>
    <rPh sb="6" eb="7">
      <t>ナイ</t>
    </rPh>
    <phoneticPr fontId="2"/>
  </si>
  <si>
    <t>稲府町</t>
    <rPh sb="0" eb="1">
      <t>イナ</t>
    </rPh>
    <rPh sb="1" eb="2">
      <t>フ</t>
    </rPh>
    <rPh sb="2" eb="3">
      <t>チョウ</t>
    </rPh>
    <phoneticPr fontId="2"/>
  </si>
  <si>
    <t>中央図書館</t>
    <rPh sb="0" eb="2">
      <t>チュウオウ</t>
    </rPh>
    <phoneticPr fontId="2"/>
  </si>
  <si>
    <t>チュウオウトショカン</t>
    <phoneticPr fontId="2"/>
  </si>
  <si>
    <t>Chuo Library</t>
    <phoneticPr fontId="2"/>
  </si>
  <si>
    <t>祖父江の森図書館</t>
    <rPh sb="0" eb="3">
      <t>ソブエ</t>
    </rPh>
    <phoneticPr fontId="2"/>
  </si>
  <si>
    <t>ソブエノモリトショカン</t>
    <phoneticPr fontId="2"/>
  </si>
  <si>
    <t>Sobue no Mori  Library</t>
    <phoneticPr fontId="2"/>
  </si>
  <si>
    <t>正明寺三丁目</t>
    <phoneticPr fontId="2"/>
  </si>
  <si>
    <t>祖父江町桜方六町</t>
    <phoneticPr fontId="2"/>
  </si>
  <si>
    <t>荻須記念美術館</t>
    <rPh sb="0" eb="2">
      <t>オギス</t>
    </rPh>
    <phoneticPr fontId="2"/>
  </si>
  <si>
    <t>オギスキネンビジュツカン</t>
    <phoneticPr fontId="2"/>
  </si>
  <si>
    <t>Oguiss Memorial Art Museum</t>
    <phoneticPr fontId="2"/>
  </si>
  <si>
    <t>稲沢町前田</t>
    <phoneticPr fontId="2"/>
  </si>
  <si>
    <t>365-8</t>
    <phoneticPr fontId="2"/>
  </si>
  <si>
    <t>市民会館</t>
    <phoneticPr fontId="2"/>
  </si>
  <si>
    <t>シミンカイカン</t>
    <phoneticPr fontId="2"/>
  </si>
  <si>
    <t>Civic Hall</t>
    <phoneticPr fontId="2"/>
  </si>
  <si>
    <t>勤労福祉会館</t>
    <rPh sb="0" eb="2">
      <t>キンロウ</t>
    </rPh>
    <phoneticPr fontId="2"/>
  </si>
  <si>
    <t>キンロウフクシカイカン</t>
    <phoneticPr fontId="2"/>
  </si>
  <si>
    <t>Labor Welfare Hall</t>
    <phoneticPr fontId="2"/>
  </si>
  <si>
    <t>朝府町</t>
    <phoneticPr fontId="2"/>
  </si>
  <si>
    <t>5-1</t>
    <phoneticPr fontId="2"/>
  </si>
  <si>
    <t>平和町農村環境改善センター</t>
    <rPh sb="0" eb="3">
      <t>ヘイワチョウ</t>
    </rPh>
    <phoneticPr fontId="2"/>
  </si>
  <si>
    <t>ヘイワチョウノウソンカンキョウカイゼンセンター</t>
    <phoneticPr fontId="2"/>
  </si>
  <si>
    <t>Heiwacho Rural Environment Improvement Center</t>
    <phoneticPr fontId="2"/>
  </si>
  <si>
    <t>平和町横池中之町</t>
    <phoneticPr fontId="2"/>
  </si>
  <si>
    <t>総合体育館</t>
    <rPh sb="0" eb="2">
      <t>ソウゴウ</t>
    </rPh>
    <phoneticPr fontId="2"/>
  </si>
  <si>
    <t>ソウゴウタイイクカン</t>
    <phoneticPr fontId="2"/>
  </si>
  <si>
    <t>General Gymnasium</t>
    <phoneticPr fontId="2"/>
  </si>
  <si>
    <t>祖父江町体育館</t>
    <rPh sb="0" eb="3">
      <t>ソブエ</t>
    </rPh>
    <phoneticPr fontId="2"/>
  </si>
  <si>
    <t>ソブエチョウタイイクカン</t>
    <phoneticPr fontId="2"/>
  </si>
  <si>
    <t>Sobuecho Gymnasium</t>
    <phoneticPr fontId="2"/>
  </si>
  <si>
    <t>祖父江町山崎下枇</t>
    <phoneticPr fontId="2"/>
  </si>
  <si>
    <t>486-1</t>
    <phoneticPr fontId="2"/>
  </si>
  <si>
    <t>祖父江の森温水プール</t>
    <phoneticPr fontId="2"/>
  </si>
  <si>
    <t>ソブエノモリオンスイプール</t>
    <phoneticPr fontId="2"/>
  </si>
  <si>
    <t>Sobuenomori Pool</t>
    <phoneticPr fontId="2"/>
  </si>
  <si>
    <t>祖父江生涯学習センター</t>
    <rPh sb="0" eb="3">
      <t>ソブエ</t>
    </rPh>
    <rPh sb="3" eb="5">
      <t>ショウガイ</t>
    </rPh>
    <rPh sb="5" eb="7">
      <t>ガクシュウ</t>
    </rPh>
    <phoneticPr fontId="2"/>
  </si>
  <si>
    <t>ソブエショウガイガクシュウセンター</t>
    <phoneticPr fontId="2"/>
  </si>
  <si>
    <t>Sobue Lifelong Learning Center</t>
    <phoneticPr fontId="2"/>
  </si>
  <si>
    <t>祖父江町上牧下川田</t>
    <phoneticPr fontId="2"/>
  </si>
  <si>
    <t>保健センター</t>
    <phoneticPr fontId="2"/>
  </si>
  <si>
    <t>ホケンセンター</t>
    <phoneticPr fontId="2"/>
  </si>
  <si>
    <t>health center</t>
    <phoneticPr fontId="2"/>
  </si>
  <si>
    <t>保健センター祖父江支所</t>
    <rPh sb="6" eb="9">
      <t>ソブエ</t>
    </rPh>
    <rPh sb="9" eb="11">
      <t>シショ</t>
    </rPh>
    <phoneticPr fontId="2"/>
  </si>
  <si>
    <t>ホケンセンターソブエシショ</t>
    <phoneticPr fontId="2"/>
  </si>
  <si>
    <t>health center Sobue Branch</t>
    <phoneticPr fontId="2"/>
  </si>
  <si>
    <t>365-16</t>
    <phoneticPr fontId="2"/>
  </si>
  <si>
    <t>祖父江町山崎鶴塚</t>
    <rPh sb="0" eb="4">
      <t>ソブエチョウ</t>
    </rPh>
    <rPh sb="4" eb="6">
      <t>ヤマザキ</t>
    </rPh>
    <rPh sb="6" eb="7">
      <t>ツル</t>
    </rPh>
    <rPh sb="7" eb="8">
      <t>ヅカ</t>
    </rPh>
    <phoneticPr fontId="2"/>
  </si>
  <si>
    <t>275-1</t>
    <phoneticPr fontId="2"/>
  </si>
  <si>
    <t>大里西公民館</t>
    <rPh sb="0" eb="2">
      <t>オオサト</t>
    </rPh>
    <phoneticPr fontId="2"/>
  </si>
  <si>
    <t>オオサトニシコウミンカン</t>
    <phoneticPr fontId="2"/>
  </si>
  <si>
    <t>Osato Nishi Community Center</t>
    <phoneticPr fontId="2"/>
  </si>
  <si>
    <t>明治公民館</t>
    <rPh sb="0" eb="2">
      <t>メイジ</t>
    </rPh>
    <phoneticPr fontId="2"/>
  </si>
  <si>
    <t>メイジコウミンカン</t>
    <phoneticPr fontId="2"/>
  </si>
  <si>
    <t>Meiji Community Center</t>
    <phoneticPr fontId="2"/>
  </si>
  <si>
    <t>稲沢公民館</t>
    <rPh sb="0" eb="2">
      <t>イナザワ</t>
    </rPh>
    <phoneticPr fontId="2"/>
  </si>
  <si>
    <t>イナザワコウミンカン</t>
    <phoneticPr fontId="2"/>
  </si>
  <si>
    <t>Inazawa Community Center</t>
    <phoneticPr fontId="2"/>
  </si>
  <si>
    <t>千代田公民館</t>
    <rPh sb="0" eb="3">
      <t>チヨダ</t>
    </rPh>
    <phoneticPr fontId="2"/>
  </si>
  <si>
    <t>チヨダコウミンカン</t>
    <phoneticPr fontId="2"/>
  </si>
  <si>
    <t>Chiyoda Community Center</t>
    <phoneticPr fontId="2"/>
  </si>
  <si>
    <t>下津公民館</t>
    <rPh sb="0" eb="2">
      <t>オリヅ</t>
    </rPh>
    <phoneticPr fontId="2"/>
  </si>
  <si>
    <t>オリヅコウミンカン</t>
    <phoneticPr fontId="2"/>
  </si>
  <si>
    <t>Orizu Community Center</t>
    <phoneticPr fontId="2"/>
  </si>
  <si>
    <t>大里東公民館</t>
    <rPh sb="0" eb="2">
      <t>オオサト</t>
    </rPh>
    <rPh sb="2" eb="3">
      <t>ヒガシ</t>
    </rPh>
    <phoneticPr fontId="2"/>
  </si>
  <si>
    <t>オオサトヒガシコウミンカン</t>
    <phoneticPr fontId="2"/>
  </si>
  <si>
    <t>Osato Higashi Community Center</t>
    <phoneticPr fontId="2"/>
  </si>
  <si>
    <t>稲沢東公民館</t>
    <rPh sb="0" eb="2">
      <t>イナザワ</t>
    </rPh>
    <phoneticPr fontId="2"/>
  </si>
  <si>
    <t>イナザワシヒガシコウミンカン</t>
    <phoneticPr fontId="2"/>
  </si>
  <si>
    <t>Inazawa Higashi Community Center</t>
    <phoneticPr fontId="2"/>
  </si>
  <si>
    <t>奥田中切町</t>
    <phoneticPr fontId="2"/>
  </si>
  <si>
    <t>32-1</t>
    <phoneticPr fontId="2"/>
  </si>
  <si>
    <t>中野宮町</t>
    <phoneticPr fontId="2"/>
  </si>
  <si>
    <t>稲葉二丁目</t>
    <phoneticPr fontId="2"/>
  </si>
  <si>
    <t>11-5</t>
    <phoneticPr fontId="2"/>
  </si>
  <si>
    <t>福島町中浦</t>
    <phoneticPr fontId="2"/>
  </si>
  <si>
    <t>下津高戸町</t>
    <phoneticPr fontId="2"/>
  </si>
  <si>
    <t>六角堂西町二丁目</t>
    <phoneticPr fontId="2"/>
  </si>
  <si>
    <t>治郎丸白山町</t>
    <phoneticPr fontId="2"/>
  </si>
  <si>
    <t>35-1</t>
    <phoneticPr fontId="2"/>
  </si>
  <si>
    <t>祖父江ふれあいの郷</t>
    <phoneticPr fontId="2"/>
  </si>
  <si>
    <t>ソブエフレアイノサト</t>
    <phoneticPr fontId="2"/>
  </si>
  <si>
    <t>Sobue Fureai no Sato</t>
    <phoneticPr fontId="2"/>
  </si>
  <si>
    <t>祖父江町祖父江柿ノ木</t>
    <phoneticPr fontId="2"/>
  </si>
  <si>
    <t>104-1</t>
    <phoneticPr fontId="2"/>
  </si>
  <si>
    <t>平和らくらくプラザ</t>
    <phoneticPr fontId="2"/>
  </si>
  <si>
    <t>ヘイワラクラクプラザ</t>
    <phoneticPr fontId="2"/>
  </si>
  <si>
    <t>Heiwa Rakuraku Plaza</t>
    <phoneticPr fontId="2"/>
  </si>
  <si>
    <t>平和町横池三番割</t>
    <phoneticPr fontId="2"/>
  </si>
  <si>
    <t>武道館</t>
    <rPh sb="0" eb="3">
      <t>ブドウカン</t>
    </rPh>
    <phoneticPr fontId="2"/>
  </si>
  <si>
    <t>ブドウカン</t>
    <phoneticPr fontId="2"/>
  </si>
  <si>
    <t>Martial Arts Stadium</t>
    <phoneticPr fontId="2"/>
  </si>
  <si>
    <t>井之口沖ノ田町</t>
    <phoneticPr fontId="2"/>
  </si>
  <si>
    <t>祖父江斎場</t>
    <phoneticPr fontId="2"/>
  </si>
  <si>
    <t>ソブエサイジョウ</t>
    <phoneticPr fontId="2"/>
  </si>
  <si>
    <t>Sobue Funeral Hall</t>
    <phoneticPr fontId="2"/>
  </si>
  <si>
    <t>祖父江町拾町野猿尾北</t>
    <phoneticPr fontId="2"/>
  </si>
  <si>
    <t>1033-1</t>
    <phoneticPr fontId="2"/>
  </si>
  <si>
    <t>祖父江支所</t>
    <rPh sb="0" eb="3">
      <t>ソブエ</t>
    </rPh>
    <rPh sb="3" eb="5">
      <t>シショ</t>
    </rPh>
    <phoneticPr fontId="2"/>
  </si>
  <si>
    <t>ソブエシショ</t>
    <phoneticPr fontId="2"/>
  </si>
  <si>
    <t>Sobue Branch</t>
  </si>
  <si>
    <t>平和支所</t>
    <rPh sb="0" eb="2">
      <t>ヘイワ</t>
    </rPh>
    <rPh sb="2" eb="4">
      <t>シショ</t>
    </rPh>
    <phoneticPr fontId="2"/>
  </si>
  <si>
    <t>ヘイワシショ</t>
    <phoneticPr fontId="2"/>
  </si>
  <si>
    <t>Heiwa Branch</t>
  </si>
  <si>
    <t>祖父江町山崎鶴塚</t>
    <phoneticPr fontId="2"/>
  </si>
  <si>
    <t>平和町中三宅二丁割</t>
    <phoneticPr fontId="2"/>
  </si>
  <si>
    <t>平和町体育館</t>
    <rPh sb="0" eb="3">
      <t>ヘイワチョウ</t>
    </rPh>
    <phoneticPr fontId="2"/>
  </si>
  <si>
    <t>ヘイワチョウタイイクカン</t>
    <phoneticPr fontId="2"/>
  </si>
  <si>
    <t>Heiwacho Gymnasium</t>
  </si>
  <si>
    <t>平和町図書館</t>
    <rPh sb="0" eb="3">
      <t>ヘイワチョウ</t>
    </rPh>
    <phoneticPr fontId="2"/>
  </si>
  <si>
    <t>ヘイワチョウトショカン</t>
    <phoneticPr fontId="2"/>
  </si>
  <si>
    <t>Heiwa-cho Library</t>
    <phoneticPr fontId="2"/>
  </si>
  <si>
    <t>AI0007_00001</t>
    <phoneticPr fontId="2"/>
  </si>
  <si>
    <t>AI0007_00002</t>
  </si>
  <si>
    <t>AI0007_00003</t>
  </si>
  <si>
    <t>AI0007_00004</t>
  </si>
  <si>
    <t>AI0007_00005</t>
  </si>
  <si>
    <t>AI0007_00006</t>
  </si>
  <si>
    <t>AI0007_00007</t>
  </si>
  <si>
    <t>AI0007_00008</t>
  </si>
  <si>
    <t>AI0007_00009</t>
  </si>
  <si>
    <t>AI0007_00010</t>
  </si>
  <si>
    <t>AI0007_00011</t>
  </si>
  <si>
    <t>AI0007_00012</t>
  </si>
  <si>
    <t>AI0007_00013</t>
  </si>
  <si>
    <t>AI0007_00014</t>
  </si>
  <si>
    <t>AI0007_00015</t>
  </si>
  <si>
    <t>AI0007_00016</t>
  </si>
  <si>
    <t>AI0007_00017</t>
  </si>
  <si>
    <t>AI0007_00018</t>
  </si>
  <si>
    <t>AI0007_00019</t>
  </si>
  <si>
    <t>AI0007_00020</t>
  </si>
  <si>
    <t>AI0007_00021</t>
  </si>
  <si>
    <t>AI0007_00022</t>
  </si>
  <si>
    <t>AI0007_00023</t>
  </si>
  <si>
    <t>AI0007_00024</t>
  </si>
  <si>
    <t>AI0007_00025</t>
  </si>
  <si>
    <t>AI0007_00026</t>
  </si>
  <si>
    <t>AI0007_00027</t>
  </si>
  <si>
    <t>AI0007_00028</t>
  </si>
  <si>
    <t>AI0007_00029</t>
  </si>
  <si>
    <t>AI0007_00030</t>
  </si>
  <si>
    <t>.FREE_Wi Fi_PASSPORT_J</t>
    <phoneticPr fontId="2"/>
  </si>
  <si>
    <t>AI0007_00031</t>
  </si>
  <si>
    <t>AI0007_00032</t>
  </si>
  <si>
    <t>AI0007_00033</t>
  </si>
  <si>
    <t>中央子育て支援センター</t>
    <rPh sb="0" eb="2">
      <t>チュウオウ</t>
    </rPh>
    <phoneticPr fontId="2"/>
  </si>
  <si>
    <t>チュウオウコソダテシエンセンター</t>
  </si>
  <si>
    <t>Central Childcare Support Center</t>
  </si>
  <si>
    <t>平和子育て支援センター</t>
    <rPh sb="0" eb="2">
      <t>ヘイワ</t>
    </rPh>
    <phoneticPr fontId="2"/>
  </si>
  <si>
    <t>ヘイワコソダテシエンセンター</t>
  </si>
  <si>
    <t>Heiwa Childcare Support Center</t>
  </si>
  <si>
    <t>長野子育て支援センター</t>
  </si>
  <si>
    <t>ナガノコソダテシエンセンター</t>
  </si>
  <si>
    <t>Nagano Childcare Support Center</t>
  </si>
  <si>
    <t>一色竹橋町</t>
  </si>
  <si>
    <t>平和町横池三番割</t>
    <rPh sb="0" eb="3">
      <t>ヘイワチョウ</t>
    </rPh>
    <rPh sb="3" eb="4">
      <t>ヨコ</t>
    </rPh>
    <rPh sb="4" eb="5">
      <t>イケ</t>
    </rPh>
    <rPh sb="5" eb="7">
      <t>３バン</t>
    </rPh>
    <rPh sb="7" eb="8">
      <t>ワリ</t>
    </rPh>
    <phoneticPr fontId="2"/>
  </si>
  <si>
    <t>長野一丁目</t>
  </si>
  <si>
    <t>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</si>
</sst>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00000_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3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vertical="center"/>
    </xf>
    <xf numFmtId="49" fontId="5" fillId="0" borderId="1" xfId="0" quotePrefix="1" applyNumberFormat="1" applyFont="1" applyBorder="1" applyAlignment="1">
      <alignment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left" vertical="center"/>
    </xf>
    <xf numFmtId="177" fontId="9" fillId="0" borderId="1" xfId="0" applyNumberFormat="1" applyFont="1" applyBorder="1" applyAlignment="1">
      <alignment horizontal="left" vertical="center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zoomScale="85" zoomScaleNormal="100" zoomScaleSheetLayoutView="85" workbookViewId="0"/>
  </sheetViews>
  <sheetFormatPr defaultColWidth="9" defaultRowHeight="15"/>
  <cols>
    <col min="1" max="1" width="10.88671875" style="2" customWidth="1"/>
    <col min="2" max="2" width="15" style="2" hidden="1" customWidth="1"/>
    <col min="3" max="3" width="17.88671875" style="2" customWidth="1"/>
    <col min="4" max="4" width="13.5546875" style="2" customWidth="1"/>
    <col min="5" max="5" width="29.21875" style="2" customWidth="1"/>
    <col min="6" max="6" width="48.44140625" style="2" bestFit="1" customWidth="1"/>
    <col min="7" max="7" width="52.44140625" style="2" bestFit="1" customWidth="1"/>
    <col min="8" max="8" width="10.88671875" style="3" customWidth="1"/>
    <col min="9" max="9" width="7.6640625" style="3" hidden="1" customWidth="1"/>
    <col min="10" max="10" width="32.44140625" style="4" bestFit="1" customWidth="1"/>
    <col min="11" max="12" width="16.6640625" style="4" bestFit="1" customWidth="1"/>
    <col min="13" max="13" width="12.44140625" style="4" bestFit="1" customWidth="1"/>
    <col min="14" max="14" width="16.6640625" style="4" bestFit="1" customWidth="1"/>
    <col min="15" max="15" width="11.5546875" style="3" customWidth="1"/>
    <col min="16" max="16" width="13.21875" style="3" customWidth="1"/>
    <col min="17" max="17" width="14.77734375" style="5" customWidth="1"/>
    <col min="18" max="18" width="8.77734375" style="4" customWidth="1"/>
    <col min="19" max="19" width="14.109375" style="4" bestFit="1" customWidth="1"/>
    <col min="20" max="20" width="9.21875" style="4" hidden="1" customWidth="1"/>
    <col min="21" max="21" width="17.88671875" style="4" hidden="1" customWidth="1"/>
    <col min="22" max="22" width="28.21875" style="4" hidden="1" customWidth="1"/>
    <col min="23" max="23" width="25.77734375" style="4" hidden="1" customWidth="1"/>
    <col min="24" max="24" width="10.109375" style="4" bestFit="1" customWidth="1"/>
    <col min="25" max="25" width="19.109375" style="4" customWidth="1"/>
    <col min="26" max="26" width="9.6640625" style="6" hidden="1" customWidth="1"/>
    <col min="27" max="27" width="30.33203125" style="6" customWidth="1"/>
    <col min="28" max="28" width="18.33203125" style="2" bestFit="1" customWidth="1"/>
    <col min="29" max="16384" width="9" style="1"/>
  </cols>
  <sheetData>
    <row r="1" spans="1:28" s="16" customFormat="1" ht="25.5" customHeight="1">
      <c r="A1" s="13" t="s">
        <v>0</v>
      </c>
      <c r="B1" s="13" t="s">
        <v>23</v>
      </c>
      <c r="C1" s="13" t="s">
        <v>7</v>
      </c>
      <c r="D1" s="13" t="s">
        <v>8</v>
      </c>
      <c r="E1" s="14" t="s">
        <v>9</v>
      </c>
      <c r="F1" s="14" t="s">
        <v>10</v>
      </c>
      <c r="G1" s="13" t="s">
        <v>11</v>
      </c>
      <c r="H1" s="13" t="s">
        <v>1</v>
      </c>
      <c r="I1" s="13" t="s">
        <v>2</v>
      </c>
      <c r="J1" s="14" t="s">
        <v>3</v>
      </c>
      <c r="K1" s="13" t="s">
        <v>12</v>
      </c>
      <c r="L1" s="13" t="s">
        <v>13</v>
      </c>
      <c r="M1" s="13" t="s">
        <v>14</v>
      </c>
      <c r="N1" s="15" t="s">
        <v>15</v>
      </c>
      <c r="O1" s="15" t="s">
        <v>16</v>
      </c>
      <c r="P1" s="15" t="s">
        <v>4</v>
      </c>
      <c r="Q1" s="15" t="s">
        <v>5</v>
      </c>
      <c r="R1" s="15" t="s">
        <v>24</v>
      </c>
      <c r="S1" s="13" t="s">
        <v>17</v>
      </c>
      <c r="T1" s="13" t="s">
        <v>25</v>
      </c>
      <c r="U1" s="13" t="s">
        <v>18</v>
      </c>
      <c r="V1" s="13" t="s">
        <v>19</v>
      </c>
      <c r="W1" s="13" t="s">
        <v>20</v>
      </c>
      <c r="X1" s="13" t="s">
        <v>21</v>
      </c>
      <c r="Y1" s="13" t="s">
        <v>26</v>
      </c>
      <c r="Z1" s="13" t="s">
        <v>27</v>
      </c>
      <c r="AA1" s="13" t="s">
        <v>22</v>
      </c>
      <c r="AB1" s="13" t="s">
        <v>6</v>
      </c>
    </row>
    <row r="2" spans="1:28" s="8" customFormat="1" ht="16.2">
      <c r="A2" s="12" t="s">
        <v>28</v>
      </c>
      <c r="B2" s="9"/>
      <c r="C2" s="10" t="s">
        <v>158</v>
      </c>
      <c r="D2" s="10" t="s">
        <v>29</v>
      </c>
      <c r="E2" s="17" t="s">
        <v>34</v>
      </c>
      <c r="F2" s="12" t="s">
        <v>37</v>
      </c>
      <c r="G2" s="17" t="s">
        <v>41</v>
      </c>
      <c r="H2" s="12" t="s">
        <v>28</v>
      </c>
      <c r="I2" s="9"/>
      <c r="J2" s="7" t="str">
        <f t="shared" ref="J2:J31" si="0">CONCATENATE(K2,L2,M2,N2,O2)</f>
        <v>愛知県稲沢市松下一丁目地内</v>
      </c>
      <c r="K2" s="9" t="s">
        <v>30</v>
      </c>
      <c r="L2" s="9" t="s">
        <v>31</v>
      </c>
      <c r="M2" s="10" t="s">
        <v>44</v>
      </c>
      <c r="N2" s="9"/>
      <c r="O2" s="9"/>
      <c r="P2" s="9">
        <v>35.253639</v>
      </c>
      <c r="Q2" s="9">
        <v>136.802989</v>
      </c>
      <c r="R2" s="9" t="s">
        <v>32</v>
      </c>
      <c r="S2" s="9"/>
      <c r="T2" s="9"/>
      <c r="U2" s="9"/>
      <c r="V2" s="9"/>
      <c r="W2" s="9"/>
      <c r="X2" s="11"/>
      <c r="Y2" s="11" t="s">
        <v>40</v>
      </c>
      <c r="Z2" s="11"/>
      <c r="AA2" s="11"/>
      <c r="AB2" s="9"/>
    </row>
    <row r="3" spans="1:28" s="8" customFormat="1" ht="16.2">
      <c r="A3" s="12" t="s">
        <v>28</v>
      </c>
      <c r="B3" s="9"/>
      <c r="C3" s="10" t="s">
        <v>159</v>
      </c>
      <c r="D3" s="10" t="s">
        <v>29</v>
      </c>
      <c r="E3" s="9" t="s">
        <v>35</v>
      </c>
      <c r="F3" s="9" t="s">
        <v>38</v>
      </c>
      <c r="G3" s="12" t="s">
        <v>42</v>
      </c>
      <c r="H3" s="12" t="s">
        <v>28</v>
      </c>
      <c r="I3" s="9"/>
      <c r="J3" s="7" t="str">
        <f t="shared" si="0"/>
        <v>愛知県稲沢市稲府町1</v>
      </c>
      <c r="K3" s="9" t="s">
        <v>30</v>
      </c>
      <c r="L3" s="9" t="s">
        <v>31</v>
      </c>
      <c r="M3" s="7" t="s">
        <v>45</v>
      </c>
      <c r="N3" s="9">
        <v>1</v>
      </c>
      <c r="O3" s="9"/>
      <c r="P3" s="9">
        <v>35.248131999999998</v>
      </c>
      <c r="Q3" s="9">
        <v>136.78016600000001</v>
      </c>
      <c r="R3" s="9" t="s">
        <v>32</v>
      </c>
      <c r="S3" s="9"/>
      <c r="T3" s="9"/>
      <c r="U3" s="9"/>
      <c r="V3" s="9"/>
      <c r="W3" s="9"/>
      <c r="X3" s="11"/>
      <c r="Y3" s="11" t="s">
        <v>188</v>
      </c>
      <c r="Z3" s="11"/>
      <c r="AA3" s="11"/>
      <c r="AB3" s="9"/>
    </row>
    <row r="4" spans="1:28" s="8" customFormat="1" ht="16.2">
      <c r="A4" s="12" t="s">
        <v>28</v>
      </c>
      <c r="B4" s="9"/>
      <c r="C4" s="10" t="s">
        <v>160</v>
      </c>
      <c r="D4" s="10" t="s">
        <v>29</v>
      </c>
      <c r="E4" s="9" t="s">
        <v>36</v>
      </c>
      <c r="F4" s="9" t="s">
        <v>39</v>
      </c>
      <c r="G4" s="9" t="s">
        <v>43</v>
      </c>
      <c r="H4" s="12" t="s">
        <v>28</v>
      </c>
      <c r="I4" s="9"/>
      <c r="J4" s="7" t="str">
        <f t="shared" si="0"/>
        <v>愛知県稲沢市稲府町1</v>
      </c>
      <c r="K4" s="9" t="s">
        <v>30</v>
      </c>
      <c r="L4" s="9" t="s">
        <v>31</v>
      </c>
      <c r="M4" s="7" t="s">
        <v>45</v>
      </c>
      <c r="N4" s="9">
        <v>1</v>
      </c>
      <c r="O4" s="9"/>
      <c r="P4" s="9">
        <v>35.247979999999998</v>
      </c>
      <c r="Q4" s="9">
        <v>136.78091000000001</v>
      </c>
      <c r="R4" s="9" t="s">
        <v>32</v>
      </c>
      <c r="S4" s="9"/>
      <c r="T4" s="9"/>
      <c r="U4" s="9"/>
      <c r="V4" s="9"/>
      <c r="W4" s="9"/>
      <c r="X4" s="11"/>
      <c r="Y4" s="11" t="s">
        <v>188</v>
      </c>
      <c r="Z4" s="11"/>
      <c r="AA4" s="11"/>
      <c r="AB4" s="9"/>
    </row>
    <row r="5" spans="1:28" s="8" customFormat="1" ht="16.2">
      <c r="A5" s="12" t="s">
        <v>28</v>
      </c>
      <c r="B5" s="9"/>
      <c r="C5" s="10" t="s">
        <v>161</v>
      </c>
      <c r="D5" s="10" t="s">
        <v>29</v>
      </c>
      <c r="E5" s="19" t="s">
        <v>46</v>
      </c>
      <c r="F5" s="19" t="s">
        <v>47</v>
      </c>
      <c r="G5" s="19" t="s">
        <v>48</v>
      </c>
      <c r="H5" s="12" t="s">
        <v>28</v>
      </c>
      <c r="I5" s="9"/>
      <c r="J5" s="7" t="str">
        <f t="shared" si="0"/>
        <v>愛知県稲沢市正明寺三丁目114</v>
      </c>
      <c r="K5" s="9" t="s">
        <v>30</v>
      </c>
      <c r="L5" s="9" t="s">
        <v>31</v>
      </c>
      <c r="M5" s="20" t="s">
        <v>52</v>
      </c>
      <c r="N5" s="21">
        <v>114</v>
      </c>
      <c r="O5" s="9"/>
      <c r="P5" s="22">
        <v>35.244591999999997</v>
      </c>
      <c r="Q5" s="22">
        <v>136.807941</v>
      </c>
      <c r="R5" s="9" t="s">
        <v>32</v>
      </c>
      <c r="S5" s="9"/>
      <c r="T5" s="9"/>
      <c r="U5" s="9"/>
      <c r="V5" s="9"/>
      <c r="W5" s="9"/>
      <c r="X5" s="11"/>
      <c r="Y5" s="11" t="s">
        <v>188</v>
      </c>
      <c r="Z5" s="11"/>
      <c r="AA5" s="11"/>
      <c r="AB5" s="9"/>
    </row>
    <row r="6" spans="1:28" s="8" customFormat="1" ht="16.2">
      <c r="A6" s="12" t="s">
        <v>28</v>
      </c>
      <c r="B6" s="9"/>
      <c r="C6" s="10" t="s">
        <v>162</v>
      </c>
      <c r="D6" s="10" t="s">
        <v>29</v>
      </c>
      <c r="E6" s="19" t="s">
        <v>49</v>
      </c>
      <c r="F6" s="19" t="s">
        <v>50</v>
      </c>
      <c r="G6" s="19" t="s">
        <v>51</v>
      </c>
      <c r="H6" s="12" t="s">
        <v>28</v>
      </c>
      <c r="I6" s="9"/>
      <c r="J6" s="7" t="str">
        <f t="shared" si="0"/>
        <v>愛知県稲沢市祖父江町桜方六町17</v>
      </c>
      <c r="K6" s="9" t="s">
        <v>30</v>
      </c>
      <c r="L6" s="9" t="s">
        <v>31</v>
      </c>
      <c r="M6" s="20" t="s">
        <v>53</v>
      </c>
      <c r="N6" s="21">
        <v>17</v>
      </c>
      <c r="O6" s="9"/>
      <c r="P6" s="22">
        <v>35.248449999999998</v>
      </c>
      <c r="Q6" s="22">
        <v>136.72917799999999</v>
      </c>
      <c r="R6" s="9" t="s">
        <v>32</v>
      </c>
      <c r="S6" s="9"/>
      <c r="T6" s="9"/>
      <c r="U6" s="9"/>
      <c r="V6" s="9"/>
      <c r="W6" s="9"/>
      <c r="X6" s="11"/>
      <c r="Y6" s="11" t="s">
        <v>188</v>
      </c>
      <c r="Z6" s="11"/>
      <c r="AA6" s="11"/>
      <c r="AB6" s="9"/>
    </row>
    <row r="7" spans="1:28" s="8" customFormat="1" ht="16.2">
      <c r="A7" s="12" t="s">
        <v>28</v>
      </c>
      <c r="B7" s="9"/>
      <c r="C7" s="10" t="s">
        <v>163</v>
      </c>
      <c r="D7" s="10" t="s">
        <v>29</v>
      </c>
      <c r="E7" s="23" t="s">
        <v>54</v>
      </c>
      <c r="F7" s="23" t="s">
        <v>55</v>
      </c>
      <c r="G7" s="23" t="s">
        <v>56</v>
      </c>
      <c r="H7" s="12" t="s">
        <v>28</v>
      </c>
      <c r="I7" s="9"/>
      <c r="J7" s="7" t="str">
        <f t="shared" si="0"/>
        <v>愛知県稲沢市稲沢町前田365-8</v>
      </c>
      <c r="K7" s="9" t="s">
        <v>30</v>
      </c>
      <c r="L7" s="9" t="s">
        <v>31</v>
      </c>
      <c r="M7" s="10" t="s">
        <v>57</v>
      </c>
      <c r="N7" s="18" t="s">
        <v>58</v>
      </c>
      <c r="O7" s="9"/>
      <c r="P7" s="24">
        <v>35.246540000000003</v>
      </c>
      <c r="Q7" s="24">
        <v>136.789387</v>
      </c>
      <c r="R7" s="9" t="s">
        <v>32</v>
      </c>
      <c r="S7" s="9"/>
      <c r="T7" s="9"/>
      <c r="U7" s="9"/>
      <c r="V7" s="9"/>
      <c r="W7" s="9"/>
      <c r="X7" s="11"/>
      <c r="Y7" s="11" t="s">
        <v>188</v>
      </c>
      <c r="Z7" s="11"/>
      <c r="AA7" s="11"/>
      <c r="AB7" s="9"/>
    </row>
    <row r="8" spans="1:28" s="8" customFormat="1" ht="16.2">
      <c r="A8" s="12" t="s">
        <v>28</v>
      </c>
      <c r="B8" s="9"/>
      <c r="C8" s="10" t="s">
        <v>164</v>
      </c>
      <c r="D8" s="10" t="s">
        <v>29</v>
      </c>
      <c r="E8" s="19" t="s">
        <v>59</v>
      </c>
      <c r="F8" s="19" t="s">
        <v>60</v>
      </c>
      <c r="G8" s="19" t="s">
        <v>61</v>
      </c>
      <c r="H8" s="12" t="s">
        <v>28</v>
      </c>
      <c r="I8" s="9"/>
      <c r="J8" s="7" t="str">
        <f t="shared" si="0"/>
        <v>愛知県稲沢市正明寺三丁目114</v>
      </c>
      <c r="K8" s="9" t="s">
        <v>30</v>
      </c>
      <c r="L8" s="9" t="s">
        <v>31</v>
      </c>
      <c r="M8" s="20" t="s">
        <v>52</v>
      </c>
      <c r="N8" s="21">
        <v>114</v>
      </c>
      <c r="O8" s="9"/>
      <c r="P8" s="22">
        <v>35.245319000000002</v>
      </c>
      <c r="Q8" s="22">
        <v>136.807276</v>
      </c>
      <c r="R8" s="9" t="s">
        <v>32</v>
      </c>
      <c r="S8" s="9"/>
      <c r="T8" s="9"/>
      <c r="U8" s="9"/>
      <c r="V8" s="9"/>
      <c r="W8" s="9"/>
      <c r="X8" s="11"/>
      <c r="Y8" s="11" t="s">
        <v>188</v>
      </c>
      <c r="Z8" s="11"/>
      <c r="AA8" s="11"/>
      <c r="AB8" s="9"/>
    </row>
    <row r="9" spans="1:28" s="8" customFormat="1" ht="16.2">
      <c r="A9" s="12" t="s">
        <v>28</v>
      </c>
      <c r="B9" s="9"/>
      <c r="C9" s="10" t="s">
        <v>165</v>
      </c>
      <c r="D9" s="10" t="s">
        <v>29</v>
      </c>
      <c r="E9" s="19" t="s">
        <v>62</v>
      </c>
      <c r="F9" s="19" t="s">
        <v>63</v>
      </c>
      <c r="G9" s="19" t="s">
        <v>64</v>
      </c>
      <c r="H9" s="12" t="s">
        <v>28</v>
      </c>
      <c r="I9" s="9"/>
      <c r="J9" s="7" t="str">
        <f t="shared" si="0"/>
        <v>愛知県稲沢市朝府町5-1</v>
      </c>
      <c r="K9" s="9" t="s">
        <v>30</v>
      </c>
      <c r="L9" s="9" t="s">
        <v>31</v>
      </c>
      <c r="M9" s="20" t="s">
        <v>65</v>
      </c>
      <c r="N9" s="25" t="s">
        <v>66</v>
      </c>
      <c r="O9" s="9"/>
      <c r="P9" s="22">
        <v>35.251545999999998</v>
      </c>
      <c r="Q9" s="22">
        <v>136.77498800000001</v>
      </c>
      <c r="R9" s="9" t="s">
        <v>32</v>
      </c>
      <c r="S9" s="9"/>
      <c r="T9" s="9"/>
      <c r="U9" s="9"/>
      <c r="V9" s="9"/>
      <c r="W9" s="9"/>
      <c r="X9" s="11"/>
      <c r="Y9" s="11" t="s">
        <v>188</v>
      </c>
      <c r="Z9" s="11"/>
      <c r="AA9" s="11"/>
      <c r="AB9" s="9"/>
    </row>
    <row r="10" spans="1:28" s="8" customFormat="1" ht="16.2">
      <c r="A10" s="12" t="s">
        <v>28</v>
      </c>
      <c r="B10" s="9"/>
      <c r="C10" s="10" t="s">
        <v>166</v>
      </c>
      <c r="D10" s="10" t="s">
        <v>29</v>
      </c>
      <c r="E10" s="19" t="s">
        <v>67</v>
      </c>
      <c r="F10" s="19" t="s">
        <v>68</v>
      </c>
      <c r="G10" s="19" t="s">
        <v>69</v>
      </c>
      <c r="H10" s="12" t="s">
        <v>28</v>
      </c>
      <c r="I10" s="9"/>
      <c r="J10" s="7" t="str">
        <f t="shared" si="0"/>
        <v>愛知県稲沢市平和町横池中之町188</v>
      </c>
      <c r="K10" s="9" t="s">
        <v>30</v>
      </c>
      <c r="L10" s="9" t="s">
        <v>31</v>
      </c>
      <c r="M10" s="20" t="s">
        <v>70</v>
      </c>
      <c r="N10" s="21">
        <v>188</v>
      </c>
      <c r="O10" s="9"/>
      <c r="P10" s="22">
        <v>35.214083000000002</v>
      </c>
      <c r="Q10" s="22">
        <v>136.74009599999999</v>
      </c>
      <c r="R10" s="9" t="s">
        <v>32</v>
      </c>
      <c r="S10" s="9"/>
      <c r="T10" s="9"/>
      <c r="U10" s="9"/>
      <c r="V10" s="9"/>
      <c r="W10" s="9"/>
      <c r="X10" s="11"/>
      <c r="Y10" s="11" t="s">
        <v>188</v>
      </c>
      <c r="Z10" s="11"/>
      <c r="AA10" s="11"/>
      <c r="AB10" s="9"/>
    </row>
    <row r="11" spans="1:28" s="8" customFormat="1" ht="16.2">
      <c r="A11" s="12" t="s">
        <v>28</v>
      </c>
      <c r="B11" s="9"/>
      <c r="C11" s="10" t="s">
        <v>167</v>
      </c>
      <c r="D11" s="10" t="s">
        <v>29</v>
      </c>
      <c r="E11" s="23" t="s">
        <v>71</v>
      </c>
      <c r="F11" s="23" t="s">
        <v>72</v>
      </c>
      <c r="G11" s="23" t="s">
        <v>73</v>
      </c>
      <c r="H11" s="12" t="s">
        <v>28</v>
      </c>
      <c r="I11" s="9"/>
      <c r="J11" s="7" t="str">
        <f t="shared" si="0"/>
        <v>愛知県稲沢市朝府町5-1</v>
      </c>
      <c r="K11" s="9" t="s">
        <v>30</v>
      </c>
      <c r="L11" s="9" t="s">
        <v>31</v>
      </c>
      <c r="M11" s="10" t="s">
        <v>65</v>
      </c>
      <c r="N11" s="26" t="s">
        <v>66</v>
      </c>
      <c r="O11" s="27"/>
      <c r="P11" s="24">
        <v>35.251545</v>
      </c>
      <c r="Q11" s="24">
        <v>136.77498800000001</v>
      </c>
      <c r="R11" s="9" t="s">
        <v>32</v>
      </c>
      <c r="S11" s="9"/>
      <c r="T11" s="9"/>
      <c r="U11" s="9"/>
      <c r="V11" s="9"/>
      <c r="W11" s="9"/>
      <c r="X11" s="11"/>
      <c r="Y11" s="11" t="s">
        <v>188</v>
      </c>
      <c r="Z11" s="11"/>
      <c r="AA11" s="11"/>
      <c r="AB11" s="9"/>
    </row>
    <row r="12" spans="1:28" s="8" customFormat="1" ht="16.2">
      <c r="A12" s="12" t="s">
        <v>28</v>
      </c>
      <c r="B12" s="9"/>
      <c r="C12" s="10" t="s">
        <v>168</v>
      </c>
      <c r="D12" s="10" t="s">
        <v>29</v>
      </c>
      <c r="E12" s="23" t="s">
        <v>74</v>
      </c>
      <c r="F12" s="23" t="s">
        <v>75</v>
      </c>
      <c r="G12" s="23" t="s">
        <v>76</v>
      </c>
      <c r="H12" s="12" t="s">
        <v>28</v>
      </c>
      <c r="I12" s="9"/>
      <c r="J12" s="7" t="str">
        <f t="shared" si="0"/>
        <v>愛知県稲沢市祖父江町山崎下枇486-1</v>
      </c>
      <c r="K12" s="9" t="s">
        <v>30</v>
      </c>
      <c r="L12" s="9" t="s">
        <v>31</v>
      </c>
      <c r="M12" s="10" t="s">
        <v>77</v>
      </c>
      <c r="N12" s="18" t="s">
        <v>78</v>
      </c>
      <c r="O12" s="27"/>
      <c r="P12" s="24">
        <v>35.252661000000003</v>
      </c>
      <c r="Q12" s="24">
        <v>136.725111</v>
      </c>
      <c r="R12" s="9" t="s">
        <v>32</v>
      </c>
      <c r="S12" s="9"/>
      <c r="T12" s="9"/>
      <c r="U12" s="9"/>
      <c r="V12" s="9"/>
      <c r="W12" s="9"/>
      <c r="X12" s="11"/>
      <c r="Y12" s="11" t="s">
        <v>188</v>
      </c>
      <c r="Z12" s="11"/>
      <c r="AA12" s="11"/>
      <c r="AB12" s="9"/>
    </row>
    <row r="13" spans="1:28" s="8" customFormat="1" ht="16.2">
      <c r="A13" s="12" t="s">
        <v>28</v>
      </c>
      <c r="B13" s="9"/>
      <c r="C13" s="10" t="s">
        <v>169</v>
      </c>
      <c r="D13" s="10" t="s">
        <v>29</v>
      </c>
      <c r="E13" s="23" t="s">
        <v>79</v>
      </c>
      <c r="F13" s="23" t="s">
        <v>80</v>
      </c>
      <c r="G13" s="23" t="s">
        <v>81</v>
      </c>
      <c r="H13" s="12" t="s">
        <v>28</v>
      </c>
      <c r="I13" s="9"/>
      <c r="J13" s="7" t="str">
        <f t="shared" si="0"/>
        <v>愛知県稲沢市祖父江町桜方六町17</v>
      </c>
      <c r="K13" s="9" t="s">
        <v>30</v>
      </c>
      <c r="L13" s="9" t="s">
        <v>31</v>
      </c>
      <c r="M13" s="10" t="s">
        <v>53</v>
      </c>
      <c r="N13" s="18">
        <v>17</v>
      </c>
      <c r="O13" s="27"/>
      <c r="P13" s="24">
        <v>35.247756000000003</v>
      </c>
      <c r="Q13" s="24">
        <v>136.728058</v>
      </c>
      <c r="R13" s="9" t="s">
        <v>32</v>
      </c>
      <c r="S13" s="9"/>
      <c r="T13" s="9"/>
      <c r="U13" s="9"/>
      <c r="V13" s="9"/>
      <c r="W13" s="9"/>
      <c r="X13" s="11"/>
      <c r="Y13" s="11" t="s">
        <v>188</v>
      </c>
      <c r="Z13" s="11"/>
      <c r="AA13" s="11"/>
      <c r="AB13" s="9"/>
    </row>
    <row r="14" spans="1:28" s="8" customFormat="1" ht="16.2">
      <c r="A14" s="12" t="s">
        <v>28</v>
      </c>
      <c r="B14" s="9"/>
      <c r="C14" s="10" t="s">
        <v>170</v>
      </c>
      <c r="D14" s="10" t="s">
        <v>29</v>
      </c>
      <c r="E14" s="19" t="s">
        <v>82</v>
      </c>
      <c r="F14" s="19" t="s">
        <v>83</v>
      </c>
      <c r="G14" s="19" t="s">
        <v>84</v>
      </c>
      <c r="H14" s="12" t="s">
        <v>28</v>
      </c>
      <c r="I14" s="9"/>
      <c r="J14" s="7" t="str">
        <f t="shared" si="0"/>
        <v>愛知県稲沢市祖父江町上牧下川田454</v>
      </c>
      <c r="K14" s="9" t="s">
        <v>30</v>
      </c>
      <c r="L14" s="9" t="s">
        <v>31</v>
      </c>
      <c r="M14" s="20" t="s">
        <v>85</v>
      </c>
      <c r="N14" s="21">
        <v>454</v>
      </c>
      <c r="O14" s="28"/>
      <c r="P14" s="22">
        <v>35.249285999999998</v>
      </c>
      <c r="Q14" s="22">
        <v>136.721372</v>
      </c>
      <c r="R14" s="9" t="s">
        <v>32</v>
      </c>
      <c r="S14" s="9"/>
      <c r="T14" s="9"/>
      <c r="U14" s="9"/>
      <c r="V14" s="9"/>
      <c r="W14" s="9"/>
      <c r="X14" s="11"/>
      <c r="Y14" s="11" t="s">
        <v>188</v>
      </c>
      <c r="Z14" s="11"/>
      <c r="AA14" s="11"/>
      <c r="AB14" s="9"/>
    </row>
    <row r="15" spans="1:28" s="8" customFormat="1" ht="16.2">
      <c r="A15" s="12" t="s">
        <v>28</v>
      </c>
      <c r="B15" s="9"/>
      <c r="C15" s="10" t="s">
        <v>171</v>
      </c>
      <c r="D15" s="10" t="s">
        <v>29</v>
      </c>
      <c r="E15" s="23" t="s">
        <v>86</v>
      </c>
      <c r="F15" s="23" t="s">
        <v>87</v>
      </c>
      <c r="G15" s="23" t="s">
        <v>88</v>
      </c>
      <c r="H15" s="12" t="s">
        <v>28</v>
      </c>
      <c r="I15" s="9"/>
      <c r="J15" s="7" t="str">
        <f t="shared" si="0"/>
        <v>愛知県稲沢市稲沢町前田365-16</v>
      </c>
      <c r="K15" s="9" t="s">
        <v>30</v>
      </c>
      <c r="L15" s="9" t="s">
        <v>31</v>
      </c>
      <c r="M15" s="10" t="s">
        <v>57</v>
      </c>
      <c r="N15" s="18" t="s">
        <v>92</v>
      </c>
      <c r="O15" s="27"/>
      <c r="P15" s="24">
        <v>35.246597999999999</v>
      </c>
      <c r="Q15" s="24">
        <v>136.78999200000001</v>
      </c>
      <c r="R15" s="9" t="s">
        <v>32</v>
      </c>
      <c r="S15" s="9"/>
      <c r="T15" s="9"/>
      <c r="U15" s="9"/>
      <c r="V15" s="9"/>
      <c r="W15" s="9"/>
      <c r="X15" s="11"/>
      <c r="Y15" s="11" t="s">
        <v>188</v>
      </c>
      <c r="Z15" s="11"/>
      <c r="AA15" s="11"/>
      <c r="AB15" s="9"/>
    </row>
    <row r="16" spans="1:28" s="8" customFormat="1" ht="16.2">
      <c r="A16" s="12" t="s">
        <v>28</v>
      </c>
      <c r="B16" s="9"/>
      <c r="C16" s="10" t="s">
        <v>172</v>
      </c>
      <c r="D16" s="10" t="s">
        <v>29</v>
      </c>
      <c r="E16" s="23" t="s">
        <v>89</v>
      </c>
      <c r="F16" s="23" t="s">
        <v>90</v>
      </c>
      <c r="G16" s="23" t="s">
        <v>91</v>
      </c>
      <c r="H16" s="12" t="s">
        <v>28</v>
      </c>
      <c r="I16" s="9"/>
      <c r="J16" s="7" t="str">
        <f t="shared" si="0"/>
        <v>愛知県稲沢市祖父江町山崎鶴塚275-1</v>
      </c>
      <c r="K16" s="9" t="s">
        <v>30</v>
      </c>
      <c r="L16" s="9" t="s">
        <v>31</v>
      </c>
      <c r="M16" s="10" t="s">
        <v>93</v>
      </c>
      <c r="N16" s="18" t="s">
        <v>94</v>
      </c>
      <c r="O16" s="27"/>
      <c r="P16" s="24">
        <v>35.252377000000003</v>
      </c>
      <c r="Q16" s="24">
        <v>136.72613000000001</v>
      </c>
      <c r="R16" s="9" t="s">
        <v>32</v>
      </c>
      <c r="S16" s="9"/>
      <c r="T16" s="9"/>
      <c r="U16" s="9"/>
      <c r="V16" s="9"/>
      <c r="W16" s="9"/>
      <c r="X16" s="11"/>
      <c r="Y16" s="11" t="s">
        <v>188</v>
      </c>
      <c r="Z16" s="11"/>
      <c r="AA16" s="11"/>
      <c r="AB16" s="9"/>
    </row>
    <row r="17" spans="1:28" s="8" customFormat="1" ht="16.2">
      <c r="A17" s="12" t="s">
        <v>28</v>
      </c>
      <c r="B17" s="9"/>
      <c r="C17" s="10" t="s">
        <v>173</v>
      </c>
      <c r="D17" s="10" t="s">
        <v>29</v>
      </c>
      <c r="E17" s="19" t="s">
        <v>95</v>
      </c>
      <c r="F17" s="19" t="s">
        <v>96</v>
      </c>
      <c r="G17" s="19" t="s">
        <v>97</v>
      </c>
      <c r="H17" s="12" t="s">
        <v>28</v>
      </c>
      <c r="I17" s="9"/>
      <c r="J17" s="7" t="str">
        <f t="shared" si="0"/>
        <v>愛知県稲沢市奥田中切町32-1</v>
      </c>
      <c r="K17" s="9" t="s">
        <v>30</v>
      </c>
      <c r="L17" s="9" t="s">
        <v>31</v>
      </c>
      <c r="M17" s="20" t="s">
        <v>116</v>
      </c>
      <c r="N17" s="25" t="s">
        <v>117</v>
      </c>
      <c r="O17" s="28"/>
      <c r="P17" s="22">
        <v>35.231337000000003</v>
      </c>
      <c r="Q17" s="22">
        <v>136.81167500000001</v>
      </c>
      <c r="R17" s="9" t="s">
        <v>32</v>
      </c>
      <c r="S17" s="9"/>
      <c r="T17" s="9"/>
      <c r="U17" s="9"/>
      <c r="V17" s="9"/>
      <c r="W17" s="9"/>
      <c r="X17" s="11"/>
      <c r="Y17" s="11" t="s">
        <v>188</v>
      </c>
      <c r="Z17" s="11"/>
      <c r="AA17" s="11"/>
      <c r="AB17" s="9"/>
    </row>
    <row r="18" spans="1:28" s="8" customFormat="1" ht="16.2">
      <c r="A18" s="12" t="s">
        <v>28</v>
      </c>
      <c r="B18" s="9"/>
      <c r="C18" s="10" t="s">
        <v>174</v>
      </c>
      <c r="D18" s="10" t="s">
        <v>29</v>
      </c>
      <c r="E18" s="19" t="s">
        <v>98</v>
      </c>
      <c r="F18" s="19" t="s">
        <v>99</v>
      </c>
      <c r="G18" s="19" t="s">
        <v>100</v>
      </c>
      <c r="H18" s="12" t="s">
        <v>28</v>
      </c>
      <c r="I18" s="9"/>
      <c r="J18" s="7" t="str">
        <f t="shared" si="0"/>
        <v>愛知県稲沢市中野宮町48</v>
      </c>
      <c r="K18" s="9" t="s">
        <v>30</v>
      </c>
      <c r="L18" s="9" t="s">
        <v>31</v>
      </c>
      <c r="M18" s="20" t="s">
        <v>118</v>
      </c>
      <c r="N18" s="21">
        <v>48</v>
      </c>
      <c r="O18" s="28"/>
      <c r="P18" s="22">
        <v>35.246369999999999</v>
      </c>
      <c r="Q18" s="22">
        <v>136.75791799999999</v>
      </c>
      <c r="R18" s="9" t="s">
        <v>32</v>
      </c>
      <c r="S18" s="9"/>
      <c r="T18" s="9"/>
      <c r="U18" s="9"/>
      <c r="V18" s="9"/>
      <c r="W18" s="9"/>
      <c r="X18" s="11"/>
      <c r="Y18" s="11" t="s">
        <v>188</v>
      </c>
      <c r="Z18" s="11"/>
      <c r="AA18" s="11"/>
      <c r="AB18" s="9"/>
    </row>
    <row r="19" spans="1:28" s="8" customFormat="1" ht="16.2">
      <c r="A19" s="12" t="s">
        <v>28</v>
      </c>
      <c r="B19" s="9"/>
      <c r="C19" s="10" t="s">
        <v>175</v>
      </c>
      <c r="D19" s="10" t="s">
        <v>29</v>
      </c>
      <c r="E19" s="19" t="s">
        <v>101</v>
      </c>
      <c r="F19" s="19" t="s">
        <v>102</v>
      </c>
      <c r="G19" s="19" t="s">
        <v>103</v>
      </c>
      <c r="H19" s="12" t="s">
        <v>28</v>
      </c>
      <c r="I19" s="9"/>
      <c r="J19" s="7" t="str">
        <f t="shared" si="0"/>
        <v>愛知県稲沢市稲葉二丁目11-5</v>
      </c>
      <c r="K19" s="9" t="s">
        <v>30</v>
      </c>
      <c r="L19" s="9" t="s">
        <v>31</v>
      </c>
      <c r="M19" s="20" t="s">
        <v>119</v>
      </c>
      <c r="N19" s="25" t="s">
        <v>120</v>
      </c>
      <c r="O19" s="28"/>
      <c r="P19" s="22">
        <v>35.254871999999999</v>
      </c>
      <c r="Q19" s="22">
        <v>136.78968599999999</v>
      </c>
      <c r="R19" s="9" t="s">
        <v>32</v>
      </c>
      <c r="S19" s="9"/>
      <c r="T19" s="9"/>
      <c r="U19" s="9"/>
      <c r="V19" s="9"/>
      <c r="W19" s="9"/>
      <c r="X19" s="11"/>
      <c r="Y19" s="11" t="s">
        <v>188</v>
      </c>
      <c r="Z19" s="11"/>
      <c r="AA19" s="11"/>
      <c r="AB19" s="9"/>
    </row>
    <row r="20" spans="1:28" s="8" customFormat="1" ht="16.2">
      <c r="A20" s="12" t="s">
        <v>28</v>
      </c>
      <c r="B20" s="9"/>
      <c r="C20" s="10" t="s">
        <v>176</v>
      </c>
      <c r="D20" s="10" t="s">
        <v>29</v>
      </c>
      <c r="E20" s="19" t="s">
        <v>104</v>
      </c>
      <c r="F20" s="19" t="s">
        <v>105</v>
      </c>
      <c r="G20" s="19" t="s">
        <v>106</v>
      </c>
      <c r="H20" s="12" t="s">
        <v>28</v>
      </c>
      <c r="I20" s="9"/>
      <c r="J20" s="7" t="str">
        <f t="shared" si="0"/>
        <v>愛知県稲沢市福島町中浦25</v>
      </c>
      <c r="K20" s="9" t="s">
        <v>30</v>
      </c>
      <c r="L20" s="9" t="s">
        <v>31</v>
      </c>
      <c r="M20" s="20" t="s">
        <v>121</v>
      </c>
      <c r="N20" s="21">
        <v>25</v>
      </c>
      <c r="O20" s="28"/>
      <c r="P20" s="22">
        <v>35.221262000000003</v>
      </c>
      <c r="Q20" s="22">
        <v>136.773717</v>
      </c>
      <c r="R20" s="9" t="s">
        <v>32</v>
      </c>
      <c r="S20" s="9"/>
      <c r="T20" s="9"/>
      <c r="U20" s="9"/>
      <c r="V20" s="9"/>
      <c r="W20" s="9"/>
      <c r="X20" s="11"/>
      <c r="Y20" s="11" t="s">
        <v>188</v>
      </c>
      <c r="Z20" s="11"/>
      <c r="AA20" s="11"/>
      <c r="AB20" s="9"/>
    </row>
    <row r="21" spans="1:28" s="8" customFormat="1" ht="16.2">
      <c r="A21" s="12" t="s">
        <v>28</v>
      </c>
      <c r="B21" s="9"/>
      <c r="C21" s="10" t="s">
        <v>177</v>
      </c>
      <c r="D21" s="10" t="s">
        <v>29</v>
      </c>
      <c r="E21" s="19" t="s">
        <v>107</v>
      </c>
      <c r="F21" s="19" t="s">
        <v>108</v>
      </c>
      <c r="G21" s="19" t="s">
        <v>109</v>
      </c>
      <c r="H21" s="12" t="s">
        <v>28</v>
      </c>
      <c r="I21" s="9"/>
      <c r="J21" s="7" t="str">
        <f t="shared" si="0"/>
        <v>愛知県稲沢市下津高戸町58</v>
      </c>
      <c r="K21" s="9" t="s">
        <v>30</v>
      </c>
      <c r="L21" s="9" t="s">
        <v>31</v>
      </c>
      <c r="M21" s="20" t="s">
        <v>122</v>
      </c>
      <c r="N21" s="21">
        <v>58</v>
      </c>
      <c r="O21" s="28"/>
      <c r="P21" s="22">
        <v>35.258868999999997</v>
      </c>
      <c r="Q21" s="22">
        <v>136.82706200000001</v>
      </c>
      <c r="R21" s="9" t="s">
        <v>32</v>
      </c>
      <c r="S21" s="9"/>
      <c r="T21" s="9"/>
      <c r="U21" s="9"/>
      <c r="V21" s="9"/>
      <c r="W21" s="9"/>
      <c r="X21" s="11"/>
      <c r="Y21" s="11" t="s">
        <v>188</v>
      </c>
      <c r="Z21" s="11"/>
      <c r="AA21" s="11"/>
      <c r="AB21" s="9"/>
    </row>
    <row r="22" spans="1:28" s="8" customFormat="1" ht="16.2">
      <c r="A22" s="12" t="s">
        <v>28</v>
      </c>
      <c r="B22" s="9"/>
      <c r="C22" s="10" t="s">
        <v>178</v>
      </c>
      <c r="D22" s="10" t="s">
        <v>29</v>
      </c>
      <c r="E22" s="19" t="s">
        <v>110</v>
      </c>
      <c r="F22" s="19" t="s">
        <v>111</v>
      </c>
      <c r="G22" s="19" t="s">
        <v>112</v>
      </c>
      <c r="H22" s="12" t="s">
        <v>28</v>
      </c>
      <c r="I22" s="9"/>
      <c r="J22" s="7" t="str">
        <f t="shared" si="0"/>
        <v>愛知県稲沢市六角堂西町二丁目1</v>
      </c>
      <c r="K22" s="9" t="s">
        <v>30</v>
      </c>
      <c r="L22" s="9" t="s">
        <v>31</v>
      </c>
      <c r="M22" s="20" t="s">
        <v>123</v>
      </c>
      <c r="N22" s="21">
        <v>1</v>
      </c>
      <c r="O22" s="28"/>
      <c r="P22" s="22">
        <v>35.233857</v>
      </c>
      <c r="Q22" s="22">
        <v>136.826908</v>
      </c>
      <c r="R22" s="9" t="s">
        <v>32</v>
      </c>
      <c r="S22" s="9"/>
      <c r="T22" s="9"/>
      <c r="U22" s="9"/>
      <c r="V22" s="9"/>
      <c r="W22" s="9"/>
      <c r="X22" s="11"/>
      <c r="Y22" s="11" t="s">
        <v>188</v>
      </c>
      <c r="Z22" s="11"/>
      <c r="AA22" s="11"/>
      <c r="AB22" s="9"/>
    </row>
    <row r="23" spans="1:28" s="8" customFormat="1" ht="16.2">
      <c r="A23" s="12" t="s">
        <v>28</v>
      </c>
      <c r="B23" s="9"/>
      <c r="C23" s="10" t="s">
        <v>179</v>
      </c>
      <c r="D23" s="10" t="s">
        <v>29</v>
      </c>
      <c r="E23" s="19" t="s">
        <v>113</v>
      </c>
      <c r="F23" s="19" t="s">
        <v>114</v>
      </c>
      <c r="G23" s="19" t="s">
        <v>115</v>
      </c>
      <c r="H23" s="12" t="s">
        <v>28</v>
      </c>
      <c r="I23" s="9"/>
      <c r="J23" s="7" t="str">
        <f t="shared" si="0"/>
        <v>愛知県稲沢市治郎丸白山町35-1</v>
      </c>
      <c r="K23" s="9" t="s">
        <v>30</v>
      </c>
      <c r="L23" s="9" t="s">
        <v>31</v>
      </c>
      <c r="M23" s="20" t="s">
        <v>124</v>
      </c>
      <c r="N23" s="25" t="s">
        <v>125</v>
      </c>
      <c r="O23" s="28"/>
      <c r="P23" s="22">
        <v>35.261766000000001</v>
      </c>
      <c r="Q23" s="22">
        <v>136.81415000000001</v>
      </c>
      <c r="R23" s="9" t="s">
        <v>32</v>
      </c>
      <c r="S23" s="9"/>
      <c r="T23" s="9"/>
      <c r="U23" s="9"/>
      <c r="V23" s="9"/>
      <c r="W23" s="9"/>
      <c r="X23" s="11"/>
      <c r="Y23" s="11" t="s">
        <v>188</v>
      </c>
      <c r="Z23" s="11"/>
      <c r="AA23" s="11"/>
      <c r="AB23" s="9"/>
    </row>
    <row r="24" spans="1:28" s="8" customFormat="1" ht="16.2">
      <c r="A24" s="12" t="s">
        <v>28</v>
      </c>
      <c r="B24" s="9"/>
      <c r="C24" s="10" t="s">
        <v>180</v>
      </c>
      <c r="D24" s="10" t="s">
        <v>29</v>
      </c>
      <c r="E24" s="23" t="s">
        <v>126</v>
      </c>
      <c r="F24" s="23" t="s">
        <v>127</v>
      </c>
      <c r="G24" s="19" t="s">
        <v>128</v>
      </c>
      <c r="H24" s="12" t="s">
        <v>28</v>
      </c>
      <c r="I24" s="9"/>
      <c r="J24" s="7" t="str">
        <f t="shared" si="0"/>
        <v>愛知県稲沢市祖父江町祖父江柿ノ木104-1</v>
      </c>
      <c r="K24" s="9" t="s">
        <v>30</v>
      </c>
      <c r="L24" s="9" t="s">
        <v>31</v>
      </c>
      <c r="M24" s="10" t="s">
        <v>129</v>
      </c>
      <c r="N24" s="26" t="s">
        <v>130</v>
      </c>
      <c r="O24" s="27"/>
      <c r="P24" s="24">
        <v>35.270791000000003</v>
      </c>
      <c r="Q24" s="24">
        <v>136.7071</v>
      </c>
      <c r="R24" s="9" t="s">
        <v>32</v>
      </c>
      <c r="S24" s="9"/>
      <c r="T24" s="9"/>
      <c r="U24" s="9"/>
      <c r="V24" s="9"/>
      <c r="W24" s="9"/>
      <c r="X24" s="11"/>
      <c r="Y24" s="11" t="s">
        <v>188</v>
      </c>
      <c r="Z24" s="11"/>
      <c r="AA24" s="11"/>
      <c r="AB24" s="9"/>
    </row>
    <row r="25" spans="1:28" s="8" customFormat="1" ht="16.2">
      <c r="A25" s="12" t="s">
        <v>28</v>
      </c>
      <c r="B25" s="9"/>
      <c r="C25" s="10" t="s">
        <v>181</v>
      </c>
      <c r="D25" s="10" t="s">
        <v>29</v>
      </c>
      <c r="E25" s="23" t="s">
        <v>131</v>
      </c>
      <c r="F25" s="23" t="s">
        <v>132</v>
      </c>
      <c r="G25" s="19" t="s">
        <v>133</v>
      </c>
      <c r="H25" s="12" t="s">
        <v>28</v>
      </c>
      <c r="I25" s="9"/>
      <c r="J25" s="7" t="str">
        <f t="shared" si="0"/>
        <v>愛知県稲沢市平和町横池三番割19</v>
      </c>
      <c r="K25" s="9" t="s">
        <v>30</v>
      </c>
      <c r="L25" s="9" t="s">
        <v>31</v>
      </c>
      <c r="M25" s="10" t="s">
        <v>134</v>
      </c>
      <c r="N25" s="18">
        <v>19</v>
      </c>
      <c r="O25" s="27"/>
      <c r="P25" s="24">
        <v>35.212792</v>
      </c>
      <c r="Q25" s="24">
        <v>136.741578</v>
      </c>
      <c r="R25" s="9" t="s">
        <v>32</v>
      </c>
      <c r="S25" s="9"/>
      <c r="T25" s="9"/>
      <c r="U25" s="9"/>
      <c r="V25" s="9"/>
      <c r="W25" s="9"/>
      <c r="X25" s="11"/>
      <c r="Y25" s="11" t="s">
        <v>188</v>
      </c>
      <c r="Z25" s="11"/>
      <c r="AA25" s="11"/>
      <c r="AB25" s="9"/>
    </row>
    <row r="26" spans="1:28" s="8" customFormat="1" ht="16.2">
      <c r="A26" s="12" t="s">
        <v>28</v>
      </c>
      <c r="B26" s="9"/>
      <c r="C26" s="10" t="s">
        <v>182</v>
      </c>
      <c r="D26" s="10" t="s">
        <v>29</v>
      </c>
      <c r="E26" s="23" t="s">
        <v>135</v>
      </c>
      <c r="F26" s="23" t="s">
        <v>136</v>
      </c>
      <c r="G26" s="23" t="s">
        <v>137</v>
      </c>
      <c r="H26" s="12" t="s">
        <v>28</v>
      </c>
      <c r="I26" s="9"/>
      <c r="J26" s="7" t="str">
        <f t="shared" si="0"/>
        <v>愛知県稲沢市井之口沖ノ田町39</v>
      </c>
      <c r="K26" s="9" t="s">
        <v>30</v>
      </c>
      <c r="L26" s="9" t="s">
        <v>31</v>
      </c>
      <c r="M26" s="10" t="s">
        <v>138</v>
      </c>
      <c r="N26" s="18">
        <v>39</v>
      </c>
      <c r="O26" s="27"/>
      <c r="P26" s="24">
        <v>35.240703000000003</v>
      </c>
      <c r="Q26" s="24">
        <v>136.81718699999999</v>
      </c>
      <c r="R26" s="9" t="s">
        <v>32</v>
      </c>
      <c r="S26" s="9"/>
      <c r="T26" s="9"/>
      <c r="U26" s="9"/>
      <c r="V26" s="9"/>
      <c r="W26" s="9"/>
      <c r="X26" s="11"/>
      <c r="Y26" s="11" t="s">
        <v>188</v>
      </c>
      <c r="Z26" s="11"/>
      <c r="AA26" s="11"/>
      <c r="AB26" s="9"/>
    </row>
    <row r="27" spans="1:28" s="8" customFormat="1" ht="16.2">
      <c r="A27" s="12" t="s">
        <v>28</v>
      </c>
      <c r="B27" s="9"/>
      <c r="C27" s="10" t="s">
        <v>183</v>
      </c>
      <c r="D27" s="10" t="s">
        <v>29</v>
      </c>
      <c r="E27" s="19" t="s">
        <v>139</v>
      </c>
      <c r="F27" s="19" t="s">
        <v>140</v>
      </c>
      <c r="G27" s="19" t="s">
        <v>141</v>
      </c>
      <c r="H27" s="12" t="s">
        <v>28</v>
      </c>
      <c r="I27" s="9"/>
      <c r="J27" s="7" t="str">
        <f t="shared" si="0"/>
        <v>愛知県稲沢市祖父江町拾町野猿尾北1033-1</v>
      </c>
      <c r="K27" s="9" t="s">
        <v>30</v>
      </c>
      <c r="L27" s="9" t="s">
        <v>31</v>
      </c>
      <c r="M27" s="20" t="s">
        <v>142</v>
      </c>
      <c r="N27" s="21" t="s">
        <v>143</v>
      </c>
      <c r="O27" s="28"/>
      <c r="P27" s="22">
        <v>35.257586000000003</v>
      </c>
      <c r="Q27" s="22">
        <v>136.70400699999999</v>
      </c>
      <c r="R27" s="9" t="s">
        <v>32</v>
      </c>
      <c r="S27" s="9"/>
      <c r="T27" s="9"/>
      <c r="U27" s="9"/>
      <c r="V27" s="9"/>
      <c r="W27" s="9"/>
      <c r="X27" s="11"/>
      <c r="Y27" s="11" t="s">
        <v>188</v>
      </c>
      <c r="Z27" s="11"/>
      <c r="AA27" s="11"/>
      <c r="AB27" s="9"/>
    </row>
    <row r="28" spans="1:28" s="8" customFormat="1" ht="16.2">
      <c r="A28" s="12" t="s">
        <v>28</v>
      </c>
      <c r="B28" s="9"/>
      <c r="C28" s="10" t="s">
        <v>184</v>
      </c>
      <c r="D28" s="10" t="s">
        <v>29</v>
      </c>
      <c r="E28" s="23" t="s">
        <v>144</v>
      </c>
      <c r="F28" s="23" t="s">
        <v>145</v>
      </c>
      <c r="G28" s="23" t="s">
        <v>146</v>
      </c>
      <c r="H28" s="12" t="s">
        <v>28</v>
      </c>
      <c r="I28" s="9"/>
      <c r="J28" s="7" t="str">
        <f t="shared" si="0"/>
        <v>愛知県稲沢市祖父江町山崎鶴塚275-1</v>
      </c>
      <c r="K28" s="9" t="s">
        <v>30</v>
      </c>
      <c r="L28" s="9" t="s">
        <v>31</v>
      </c>
      <c r="M28" s="10" t="s">
        <v>150</v>
      </c>
      <c r="N28" s="18" t="s">
        <v>94</v>
      </c>
      <c r="O28" s="27"/>
      <c r="P28" s="24">
        <v>35.252375999999998</v>
      </c>
      <c r="Q28" s="24">
        <v>136.72613000000001</v>
      </c>
      <c r="R28" s="9" t="s">
        <v>32</v>
      </c>
      <c r="S28" s="9"/>
      <c r="T28" s="9"/>
      <c r="U28" s="9"/>
      <c r="V28" s="9"/>
      <c r="W28" s="9"/>
      <c r="X28" s="11"/>
      <c r="Y28" s="11" t="s">
        <v>188</v>
      </c>
      <c r="Z28" s="11"/>
      <c r="AA28" s="11"/>
      <c r="AB28" s="9"/>
    </row>
    <row r="29" spans="1:28" s="8" customFormat="1" ht="16.2">
      <c r="A29" s="12" t="s">
        <v>28</v>
      </c>
      <c r="B29" s="9"/>
      <c r="C29" s="10" t="s">
        <v>185</v>
      </c>
      <c r="D29" s="10" t="s">
        <v>29</v>
      </c>
      <c r="E29" s="23" t="s">
        <v>147</v>
      </c>
      <c r="F29" s="23" t="s">
        <v>148</v>
      </c>
      <c r="G29" s="23" t="s">
        <v>149</v>
      </c>
      <c r="H29" s="12" t="s">
        <v>28</v>
      </c>
      <c r="I29" s="9"/>
      <c r="J29" s="7" t="str">
        <f t="shared" si="0"/>
        <v>愛知県稲沢市平和町中三宅二丁割60</v>
      </c>
      <c r="K29" s="9" t="s">
        <v>30</v>
      </c>
      <c r="L29" s="9" t="s">
        <v>31</v>
      </c>
      <c r="M29" s="10" t="s">
        <v>151</v>
      </c>
      <c r="N29" s="18">
        <v>60</v>
      </c>
      <c r="O29" s="27"/>
      <c r="P29" s="24">
        <v>35.215131999999997</v>
      </c>
      <c r="Q29" s="24">
        <v>136.741951</v>
      </c>
      <c r="R29" s="9" t="s">
        <v>32</v>
      </c>
      <c r="S29" s="9"/>
      <c r="T29" s="9"/>
      <c r="U29" s="9"/>
      <c r="V29" s="9"/>
      <c r="W29" s="9"/>
      <c r="X29" s="11"/>
      <c r="Y29" s="11" t="s">
        <v>33</v>
      </c>
      <c r="Z29" s="11"/>
      <c r="AA29" s="11"/>
      <c r="AB29" s="9"/>
    </row>
    <row r="30" spans="1:28" s="8" customFormat="1" ht="16.2">
      <c r="A30" s="12" t="s">
        <v>28</v>
      </c>
      <c r="B30" s="9"/>
      <c r="C30" s="10" t="s">
        <v>186</v>
      </c>
      <c r="D30" s="10" t="s">
        <v>29</v>
      </c>
      <c r="E30" s="19" t="s">
        <v>155</v>
      </c>
      <c r="F30" s="19" t="s">
        <v>156</v>
      </c>
      <c r="G30" s="19" t="s">
        <v>157</v>
      </c>
      <c r="H30" s="12" t="s">
        <v>28</v>
      </c>
      <c r="I30" s="9"/>
      <c r="J30" s="7" t="str">
        <f t="shared" si="0"/>
        <v>愛知県稲沢市平和町中三宅二丁割60</v>
      </c>
      <c r="K30" s="9" t="s">
        <v>30</v>
      </c>
      <c r="L30" s="9" t="s">
        <v>31</v>
      </c>
      <c r="M30" s="20" t="s">
        <v>151</v>
      </c>
      <c r="N30" s="21">
        <v>60</v>
      </c>
      <c r="O30" s="28"/>
      <c r="P30" s="22">
        <v>35.215305999999998</v>
      </c>
      <c r="Q30" s="22">
        <v>136.74188000000001</v>
      </c>
      <c r="R30" s="9" t="s">
        <v>32</v>
      </c>
      <c r="S30" s="9"/>
      <c r="T30" s="9"/>
      <c r="U30" s="9"/>
      <c r="V30" s="9"/>
      <c r="W30" s="9"/>
      <c r="X30" s="11"/>
      <c r="Y30" s="11" t="s">
        <v>33</v>
      </c>
      <c r="Z30" s="11"/>
      <c r="AA30" s="11"/>
      <c r="AB30" s="9"/>
    </row>
    <row r="31" spans="1:28" s="8" customFormat="1" ht="16.2">
      <c r="A31" s="12" t="s">
        <v>28</v>
      </c>
      <c r="B31" s="9"/>
      <c r="C31" s="10" t="s">
        <v>187</v>
      </c>
      <c r="D31" s="10" t="s">
        <v>29</v>
      </c>
      <c r="E31" s="23" t="s">
        <v>152</v>
      </c>
      <c r="F31" s="23" t="s">
        <v>153</v>
      </c>
      <c r="G31" s="23" t="s">
        <v>154</v>
      </c>
      <c r="H31" s="12" t="s">
        <v>28</v>
      </c>
      <c r="I31" s="9"/>
      <c r="J31" s="7" t="str">
        <f t="shared" si="0"/>
        <v>愛知県稲沢市平和町中三宅二丁割35</v>
      </c>
      <c r="K31" s="9" t="s">
        <v>30</v>
      </c>
      <c r="L31" s="9" t="s">
        <v>31</v>
      </c>
      <c r="M31" s="10" t="s">
        <v>151</v>
      </c>
      <c r="N31" s="18">
        <v>35</v>
      </c>
      <c r="O31" s="27"/>
      <c r="P31" s="24">
        <v>35.216121000000001</v>
      </c>
      <c r="Q31" s="29">
        <v>136.74214000000001</v>
      </c>
      <c r="R31" s="9" t="s">
        <v>32</v>
      </c>
      <c r="S31" s="9"/>
      <c r="T31" s="9"/>
      <c r="U31" s="9"/>
      <c r="V31" s="9"/>
      <c r="W31" s="9"/>
      <c r="X31" s="11"/>
      <c r="Y31" s="11" t="s">
        <v>33</v>
      </c>
      <c r="Z31" s="11"/>
      <c r="AA31" s="11"/>
      <c r="AB31" s="9"/>
    </row>
    <row r="32" spans="1:28" s="8" customFormat="1" ht="16.2">
      <c r="A32" s="23" t="s">
        <v>28</v>
      </c>
      <c r="B32" s="9"/>
      <c r="C32" s="10" t="s">
        <v>189</v>
      </c>
      <c r="D32" s="10" t="s">
        <v>29</v>
      </c>
      <c r="E32" s="23" t="s">
        <v>192</v>
      </c>
      <c r="F32" s="23" t="s">
        <v>193</v>
      </c>
      <c r="G32" s="23" t="s">
        <v>194</v>
      </c>
      <c r="H32" s="23" t="s">
        <v>28</v>
      </c>
      <c r="I32" s="9"/>
      <c r="J32" s="7" t="str">
        <f t="shared" ref="J32:J34" si="1">CONCATENATE(K32,L32,M32,N32,O32)</f>
        <v>愛知県稲沢市一色竹橋町137</v>
      </c>
      <c r="K32" s="9" t="s">
        <v>30</v>
      </c>
      <c r="L32" s="9" t="s">
        <v>31</v>
      </c>
      <c r="M32" s="10" t="s">
        <v>201</v>
      </c>
      <c r="N32" s="18">
        <v>137</v>
      </c>
      <c r="O32" s="27"/>
      <c r="P32" s="24">
        <v>35.246640999999997</v>
      </c>
      <c r="Q32" s="29">
        <v>136.754537</v>
      </c>
      <c r="R32" s="9" t="s">
        <v>31</v>
      </c>
      <c r="S32" s="9"/>
      <c r="T32" s="9"/>
      <c r="U32" s="9"/>
      <c r="V32" s="9"/>
      <c r="W32" s="9"/>
      <c r="X32" s="11"/>
      <c r="Y32" s="11" t="s">
        <v>188</v>
      </c>
      <c r="Z32" s="11"/>
      <c r="AA32" s="11"/>
      <c r="AB32" s="9"/>
    </row>
    <row r="33" spans="1:28" s="8" customFormat="1" ht="16.2">
      <c r="A33" s="23" t="s">
        <v>28</v>
      </c>
      <c r="B33" s="9"/>
      <c r="C33" s="10" t="s">
        <v>190</v>
      </c>
      <c r="D33" s="10" t="s">
        <v>29</v>
      </c>
      <c r="E33" s="23" t="s">
        <v>195</v>
      </c>
      <c r="F33" s="23" t="s">
        <v>196</v>
      </c>
      <c r="G33" s="23" t="s">
        <v>197</v>
      </c>
      <c r="H33" s="23" t="s">
        <v>28</v>
      </c>
      <c r="I33" s="9"/>
      <c r="J33" s="7" t="str">
        <f t="shared" si="1"/>
        <v>愛知県稲沢市平和町横池三番割19</v>
      </c>
      <c r="K33" s="9" t="s">
        <v>30</v>
      </c>
      <c r="L33" s="9" t="s">
        <v>31</v>
      </c>
      <c r="M33" s="10" t="s">
        <v>202</v>
      </c>
      <c r="N33" s="18">
        <v>19</v>
      </c>
      <c r="O33" s="27"/>
      <c r="P33" s="24">
        <v>35.212792</v>
      </c>
      <c r="Q33" s="29">
        <v>136.741578</v>
      </c>
      <c r="R33" s="9" t="s">
        <v>31</v>
      </c>
      <c r="S33" s="9"/>
      <c r="T33" s="9"/>
      <c r="U33" s="9"/>
      <c r="V33" s="9"/>
      <c r="W33" s="9"/>
      <c r="X33" s="11"/>
      <c r="Y33" s="11" t="s">
        <v>188</v>
      </c>
      <c r="Z33" s="11"/>
      <c r="AA33" s="11"/>
      <c r="AB33" s="9"/>
    </row>
    <row r="34" spans="1:28" s="8" customFormat="1" ht="16.2">
      <c r="A34" s="23" t="s">
        <v>28</v>
      </c>
      <c r="B34" s="9"/>
      <c r="C34" s="10" t="s">
        <v>191</v>
      </c>
      <c r="D34" s="10" t="s">
        <v>29</v>
      </c>
      <c r="E34" s="23" t="s">
        <v>198</v>
      </c>
      <c r="F34" s="23" t="s">
        <v>199</v>
      </c>
      <c r="G34" s="23" t="s">
        <v>200</v>
      </c>
      <c r="H34" s="23" t="s">
        <v>28</v>
      </c>
      <c r="I34" s="9"/>
      <c r="J34" s="7" t="str">
        <f t="shared" si="1"/>
        <v>愛知県稲沢市長野一丁目8-3</v>
      </c>
      <c r="K34" s="9" t="s">
        <v>30</v>
      </c>
      <c r="L34" s="9" t="s">
        <v>31</v>
      </c>
      <c r="M34" s="10" t="s">
        <v>203</v>
      </c>
      <c r="N34" s="18" t="s">
        <v>204</v>
      </c>
      <c r="O34" s="27"/>
      <c r="P34" s="24">
        <v>35.255851999999997</v>
      </c>
      <c r="Q34" s="29">
        <v>136.81359599999999</v>
      </c>
      <c r="R34" s="9" t="s">
        <v>31</v>
      </c>
      <c r="S34" s="9"/>
      <c r="T34" s="9"/>
      <c r="U34" s="9"/>
      <c r="V34" s="9"/>
      <c r="W34" s="9"/>
      <c r="X34" s="11"/>
      <c r="Y34" s="11" t="s">
        <v>188</v>
      </c>
      <c r="Z34" s="11"/>
      <c r="AA34" s="11"/>
      <c r="AB34" s="9"/>
    </row>
  </sheetData>
  <dataConsolidate/>
  <phoneticPr fontId="2"/>
  <dataValidations count="1">
    <dataValidation type="textLength" operator="equal" allowBlank="1" showInputMessage="1" showErrorMessage="1" errorTitle="桁数不正" error="6桁の半角数字で入力をしてください。" sqref="A2:A34 H2:H34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F57EC2B-2054-4B0E-8F76-FD43550E2A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EDFC12-479C-4C86-B7BD-9F73D148F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D5901-A7FC-4BDE-8DEC-14FC8A6665C8}">
  <ds:schemaRefs>
    <ds:schemaRef ds:uri="http://schemas.microsoft.com/office/2006/metadata/properties"/>
    <ds:schemaRef ds:uri="http://schemas.microsoft.com/office/infopath/2007/PartnerControls"/>
    <ds:schemaRef ds:uri="01154edc-d128-4cc9-8ba8-0a52feda84e1"/>
    <ds:schemaRef ds:uri="ed9888db-c08f-4880-8c8f-9300fabbe8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07.公衆無線LANアクセスポイント一覧</vt:lpstr>
      <vt:lpstr>'07.公衆無線LANアクセスポイント一覧'!Print_Area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2023-12-06T22:52:04Z</dcterms:created>
  <dcterms:modified xsi:type="dcterms:W3CDTF">2024-07-17T04:37:39Z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