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898"/>
  </bookViews>
  <sheets>
    <sheet name="03.指定緊急避難場所一覧" sheetId="9" r:id="rId1"/>
  </sheets>
  <calcPr calcId="162913"/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2" i="9"/>
</calcChain>
</file>

<file path=xl/sharedStrings.xml><?xml version="1.0" encoding="utf-8"?>
<sst xmlns="http://schemas.openxmlformats.org/spreadsheetml/2006/main" count="616" uniqueCount="405">
  <si>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</si>
  <si>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</si>
  <si>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</si>
  <si>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</si>
  <si>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</si>
  <si>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</si>
  <si>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</si>
  <si>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</si>
  <si>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</si>
  <si>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</si>
  <si>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</si>
  <si>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</si>
  <si>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</si>
  <si>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</si>
  <si>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</si>
  <si>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</si>
  <si>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</si>
  <si>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</si>
  <si>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</si>
  <si>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</si>
  <si>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全国地方公共団体コード</t>
  </si>
  <si>
    <t>ID</t>
  </si>
  <si>
    <t>URL</t>
  </si>
  <si>
    <t>標高</t>
    <rPh sb="0" eb="2">
      <t>ヒョウコウ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</si>
  <si>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</si>
  <si>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</si>
  <si>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市区町村コード</t>
    <rPh sb="0" eb="2">
      <t>シク</t>
    </rPh>
    <rPh sb="2" eb="4">
      <t>チョウソン</t>
    </rPh>
    <phoneticPr fontId="2"/>
  </si>
  <si>
    <t>災害種別_洪水</t>
    <rPh sb="5" eb="7">
      <t>コウズイ</t>
    </rPh>
    <phoneticPr fontId="7"/>
  </si>
  <si>
    <t>災害種別_崖崩れ、土石流及び地滑り</t>
    <rPh sb="5" eb="6">
      <t>ガケ</t>
    </rPh>
    <rPh sb="6" eb="7">
      <t>クズ</t>
    </rPh>
    <rPh sb="9" eb="12">
      <t>ドセキリュウ</t>
    </rPh>
    <rPh sb="12" eb="13">
      <t>オヨ</t>
    </rPh>
    <rPh sb="14" eb="15">
      <t>ジ</t>
    </rPh>
    <rPh sb="15" eb="16">
      <t>スベ</t>
    </rPh>
    <phoneticPr fontId="7"/>
  </si>
  <si>
    <t>災害種別_高潮</t>
    <rPh sb="5" eb="7">
      <t>タカシオ</t>
    </rPh>
    <phoneticPr fontId="7"/>
  </si>
  <si>
    <t>災害種別_地震</t>
    <rPh sb="5" eb="7">
      <t>ジシン</t>
    </rPh>
    <phoneticPr fontId="7"/>
  </si>
  <si>
    <t>災害種別_津波</t>
    <rPh sb="5" eb="7">
      <t>ツナミ</t>
    </rPh>
    <phoneticPr fontId="7"/>
  </si>
  <si>
    <t>災害種別_大規模な火事</t>
    <rPh sb="5" eb="8">
      <t>ダイキボ</t>
    </rPh>
    <rPh sb="9" eb="11">
      <t>カジ</t>
    </rPh>
    <phoneticPr fontId="7"/>
  </si>
  <si>
    <t>災害種別_内水氾濫</t>
    <rPh sb="5" eb="7">
      <t>ナイスイ</t>
    </rPh>
    <rPh sb="7" eb="9">
      <t>ハンラン</t>
    </rPh>
    <phoneticPr fontId="7"/>
  </si>
  <si>
    <t>災害種別_火山現象</t>
    <rPh sb="5" eb="7">
      <t>カザン</t>
    </rPh>
    <rPh sb="7" eb="9">
      <t>ゲンショウ</t>
    </rPh>
    <phoneticPr fontId="7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</si>
  <si>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</si>
  <si>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備考</t>
    <rPh sb="0" eb="2">
      <t>ビコウ</t>
    </rPh>
    <phoneticPr fontId="2"/>
  </si>
  <si>
    <t>対象となる町会・自治会</t>
  </si>
  <si>
    <t>232203</t>
    <phoneticPr fontId="2"/>
  </si>
  <si>
    <t>稲沢市</t>
    <rPh sb="0" eb="3">
      <t>イナザワシ</t>
    </rPh>
    <phoneticPr fontId="2"/>
  </si>
  <si>
    <t>指定避難所との重複</t>
    <rPh sb="0" eb="2">
      <t>シテイ</t>
    </rPh>
    <rPh sb="2" eb="4">
      <t>ヒナン</t>
    </rPh>
    <rPh sb="7" eb="9">
      <t>ジュウフク</t>
    </rPh>
    <phoneticPr fontId="7"/>
  </si>
  <si>
    <t>片原一色小学校</t>
  </si>
  <si>
    <t>稲沢西中学校</t>
  </si>
  <si>
    <t>稲沢北小学校</t>
  </si>
  <si>
    <t>稲沢西小学校</t>
  </si>
  <si>
    <t>大里西小学校</t>
  </si>
  <si>
    <t>大里中学校</t>
  </si>
  <si>
    <t>下津小学校</t>
  </si>
  <si>
    <t>髙御堂小学校</t>
  </si>
  <si>
    <t>坂田小学校</t>
  </si>
  <si>
    <t>治郎丸中学校</t>
  </si>
  <si>
    <t>小正小学校</t>
  </si>
  <si>
    <t>稲沢中学校</t>
  </si>
  <si>
    <t>名古屋文理大学文化フォーラム（稲沢市民会館）</t>
  </si>
  <si>
    <t>清水小学校</t>
  </si>
  <si>
    <t>丸甲小学校</t>
  </si>
  <si>
    <t>山崎小学校</t>
  </si>
  <si>
    <t>祖父江町体育館</t>
  </si>
  <si>
    <t>祖父江中学校</t>
  </si>
  <si>
    <t>祖父江小学校</t>
  </si>
  <si>
    <t>杏和高等学校</t>
  </si>
  <si>
    <t>領内小学校</t>
  </si>
  <si>
    <t>長岡小学校</t>
  </si>
  <si>
    <t>牧川小学校</t>
  </si>
  <si>
    <t>稲沢東高等学校</t>
  </si>
  <si>
    <t>大塚小学校</t>
  </si>
  <si>
    <t>稲沢東小学校</t>
  </si>
  <si>
    <t>大里東小学校</t>
  </si>
  <si>
    <t>大里東中学校</t>
  </si>
  <si>
    <t>千代田小学校</t>
  </si>
  <si>
    <t>千代田中学校</t>
  </si>
  <si>
    <t>稲沢緑風館高等学校</t>
  </si>
  <si>
    <t>六輪小学校</t>
  </si>
  <si>
    <t>三宅小学校</t>
  </si>
  <si>
    <t>平和町体育館</t>
  </si>
  <si>
    <t>平和中学校</t>
  </si>
  <si>
    <t>法立小学校</t>
  </si>
  <si>
    <t>明治中学校</t>
  </si>
  <si>
    <t>国分小学校</t>
  </si>
  <si>
    <t>365-10</t>
    <phoneticPr fontId="2"/>
  </si>
  <si>
    <t>3-58</t>
    <phoneticPr fontId="2"/>
  </si>
  <si>
    <t>3-114</t>
    <phoneticPr fontId="2"/>
  </si>
  <si>
    <t>486-1</t>
    <phoneticPr fontId="2"/>
  </si>
  <si>
    <t>449-1</t>
    <phoneticPr fontId="2"/>
  </si>
  <si>
    <t>6-33</t>
    <phoneticPr fontId="2"/>
  </si>
  <si>
    <t>9-68</t>
    <phoneticPr fontId="2"/>
  </si>
  <si>
    <t>5-1</t>
    <phoneticPr fontId="2"/>
  </si>
  <si>
    <t>6-50</t>
    <phoneticPr fontId="2"/>
  </si>
  <si>
    <t>1-27</t>
    <phoneticPr fontId="2"/>
  </si>
  <si>
    <t>3-68</t>
    <phoneticPr fontId="2"/>
  </si>
  <si>
    <t>カタハライッシキショウガッコウ</t>
    <phoneticPr fontId="2"/>
  </si>
  <si>
    <t>イナザワニシショウガッコウ</t>
    <phoneticPr fontId="2"/>
  </si>
  <si>
    <t>イナザワキタショウガッコウ</t>
    <phoneticPr fontId="2"/>
  </si>
  <si>
    <t>イナザワニシチュウガッコウ</t>
    <phoneticPr fontId="2"/>
  </si>
  <si>
    <t>オオサトニシショウガッコウ</t>
    <phoneticPr fontId="2"/>
  </si>
  <si>
    <t>オオサトチュウガッコウ</t>
    <phoneticPr fontId="2"/>
  </si>
  <si>
    <t>オリズショウガッコウ</t>
    <phoneticPr fontId="2"/>
  </si>
  <si>
    <t>タカミドウショウガッコウ</t>
    <phoneticPr fontId="2"/>
  </si>
  <si>
    <t>サカタショウガッコウ</t>
    <phoneticPr fontId="2"/>
  </si>
  <si>
    <t>ジロウマルチュウガッコウ</t>
    <phoneticPr fontId="2"/>
  </si>
  <si>
    <t>コショウショウガッコウ</t>
    <phoneticPr fontId="2"/>
  </si>
  <si>
    <t>イナザワチュウガッコウ</t>
    <phoneticPr fontId="2"/>
  </si>
  <si>
    <t>ナゴヤブンリダイガクブンカフォーラム（シミンカイカン）</t>
    <phoneticPr fontId="2"/>
  </si>
  <si>
    <t>シミズショウガッコウ</t>
    <phoneticPr fontId="2"/>
  </si>
  <si>
    <t>マルコウショウガッコウ</t>
    <phoneticPr fontId="2"/>
  </si>
  <si>
    <t>ヤマサキショウガッコウ</t>
    <phoneticPr fontId="2"/>
  </si>
  <si>
    <t>ソブエチョウタイイクカン</t>
    <phoneticPr fontId="2"/>
  </si>
  <si>
    <t>ソブエチュウガッコウ</t>
    <phoneticPr fontId="2"/>
  </si>
  <si>
    <t>ソブエショウガッコウ</t>
    <phoneticPr fontId="2"/>
  </si>
  <si>
    <t>キョウワコウトウガッコウ</t>
    <phoneticPr fontId="2"/>
  </si>
  <si>
    <t>リョウナイショウガッコウ</t>
    <phoneticPr fontId="2"/>
  </si>
  <si>
    <t>ナガオカショウガッコウ</t>
    <phoneticPr fontId="2"/>
  </si>
  <si>
    <t>マキカワショウガッコウ</t>
    <phoneticPr fontId="2"/>
  </si>
  <si>
    <t>イナザワヒガシコウトウガッコウ</t>
    <phoneticPr fontId="2"/>
  </si>
  <si>
    <t>オオツカショウガッコウ</t>
    <phoneticPr fontId="2"/>
  </si>
  <si>
    <t>イナザワヒガシショウガッコウ</t>
    <phoneticPr fontId="2"/>
  </si>
  <si>
    <t>オオサトヒガシショウガッコウ</t>
    <phoneticPr fontId="2"/>
  </si>
  <si>
    <t>オオサトヒガシチュウガッコウ</t>
    <phoneticPr fontId="2"/>
  </si>
  <si>
    <t>チヨダショウガッコウ</t>
    <phoneticPr fontId="2"/>
  </si>
  <si>
    <t>ツヨダチュウガッコウ</t>
    <phoneticPr fontId="2"/>
  </si>
  <si>
    <t>イナザワリョクフウカンコウトウガッコウ</t>
    <phoneticPr fontId="2"/>
  </si>
  <si>
    <t>ロクワショウガッコウ</t>
    <phoneticPr fontId="2"/>
  </si>
  <si>
    <t>ミヤケショウガッコウ</t>
    <phoneticPr fontId="2"/>
  </si>
  <si>
    <t>ヘイワチョウタイイクカン</t>
    <phoneticPr fontId="2"/>
  </si>
  <si>
    <t>ヘイワチュウガッコウ</t>
    <phoneticPr fontId="2"/>
  </si>
  <si>
    <t>ホウリュウショウガッコウ</t>
    <phoneticPr fontId="2"/>
  </si>
  <si>
    <t>メイジチュウガッコウ</t>
    <phoneticPr fontId="2"/>
  </si>
  <si>
    <t>コクブショウガッコウ</t>
    <phoneticPr fontId="2"/>
  </si>
  <si>
    <t>9-1</t>
    <phoneticPr fontId="2"/>
  </si>
  <si>
    <t>10-3-1</t>
    <phoneticPr fontId="2"/>
  </si>
  <si>
    <t>1-1</t>
    <phoneticPr fontId="2"/>
  </si>
  <si>
    <t>2-1-1</t>
    <phoneticPr fontId="2"/>
  </si>
  <si>
    <t>5-2</t>
    <phoneticPr fontId="2"/>
  </si>
  <si>
    <t>Heiwa Town Gymnasium</t>
    <phoneticPr fontId="2"/>
  </si>
  <si>
    <t>Kataharaissiki elementary school</t>
  </si>
  <si>
    <t>Inazawanishi junior high school</t>
  </si>
  <si>
    <t>Inazawakita elementary school</t>
  </si>
  <si>
    <t>Inazawanishi elementary school</t>
  </si>
  <si>
    <t>Oosatonishi elementary school</t>
  </si>
  <si>
    <t>Oosato junior high school</t>
  </si>
  <si>
    <t>Orizu elementary school</t>
  </si>
  <si>
    <t>Takamidou elementary school</t>
  </si>
  <si>
    <t>Sakata elementary school</t>
  </si>
  <si>
    <t>Jiroumaru junior high school</t>
  </si>
  <si>
    <t>Kosyou elementary school</t>
  </si>
  <si>
    <t>Inazawa junior high school</t>
  </si>
  <si>
    <t xml:space="preserve">Nagoya Bunri University Culture Forum(Inazawa citizen hall) </t>
  </si>
  <si>
    <t>Shimizu elementary school</t>
  </si>
  <si>
    <t>Marukou elementary school</t>
  </si>
  <si>
    <t>Yamazaki elementary school</t>
  </si>
  <si>
    <t>Sobue elementary school</t>
  </si>
  <si>
    <t>Kyouwa high school</t>
  </si>
  <si>
    <t>Ryounai elementary school</t>
  </si>
  <si>
    <t>Nagaoka elementary school</t>
  </si>
  <si>
    <t>Makikawa elementary school</t>
  </si>
  <si>
    <t>Inazawahigashi high school</t>
  </si>
  <si>
    <t>Ootuka elementary school</t>
  </si>
  <si>
    <t>Inazawahigashi elementary school</t>
  </si>
  <si>
    <t>Oosatohigashi elementary school</t>
  </si>
  <si>
    <t>Oosatohigashi junior high school</t>
  </si>
  <si>
    <t>Tiyoda elementary school</t>
  </si>
  <si>
    <t>Tiyoda junior high school</t>
  </si>
  <si>
    <t>Inazawaryokufuukann high school</t>
  </si>
  <si>
    <t>Rokuwa elementary school</t>
  </si>
  <si>
    <t>Miyake elementary school</t>
  </si>
  <si>
    <t>Heiwa junior high school</t>
  </si>
  <si>
    <t>Houryuu elementary school</t>
  </si>
  <si>
    <t>Meiji junior high school</t>
  </si>
  <si>
    <t>Kokubu elementary school</t>
  </si>
  <si>
    <t>Sobue Town Gymnasium</t>
    <phoneticPr fontId="2"/>
  </si>
  <si>
    <t>Sobue junior high school</t>
    <phoneticPr fontId="2"/>
  </si>
  <si>
    <t>勤労福祉会館</t>
    <rPh sb="0" eb="2">
      <t>キンロウ</t>
    </rPh>
    <phoneticPr fontId="2"/>
  </si>
  <si>
    <t>総合体育館</t>
    <rPh sb="0" eb="2">
      <t>ソウゴウ</t>
    </rPh>
    <phoneticPr fontId="2"/>
  </si>
  <si>
    <t>キンロウフクシカイカン</t>
    <phoneticPr fontId="2"/>
  </si>
  <si>
    <t>ソウゴウタイイクカン</t>
    <phoneticPr fontId="2"/>
  </si>
  <si>
    <t>Labour Welfare Center</t>
    <phoneticPr fontId="2"/>
  </si>
  <si>
    <t>General Gymnasium</t>
    <phoneticPr fontId="2"/>
  </si>
  <si>
    <t>愛知県</t>
    <rPh sb="0" eb="3">
      <t>アイチケン</t>
    </rPh>
    <phoneticPr fontId="2"/>
  </si>
  <si>
    <t>4650人（2平方メートルあたり1人）</t>
  </si>
  <si>
    <t>7200人（2平方メートルあたり1人）</t>
  </si>
  <si>
    <t>6850人（2平方メートルあたり1人）</t>
  </si>
  <si>
    <t>5400人（2平方メートルあたり1人）</t>
  </si>
  <si>
    <t>8050人（2平方メートルあたり1人）</t>
  </si>
  <si>
    <t>8100人（2平方メートルあたり1人）</t>
  </si>
  <si>
    <t>9750人（2平方メートルあたり1人）</t>
  </si>
  <si>
    <t>4500人（2平方メートルあたり1人）</t>
  </si>
  <si>
    <t>4350人（2平方メートルあたり1人）</t>
  </si>
  <si>
    <t>4400人（2平方メートルあたり1人）</t>
  </si>
  <si>
    <t>2700人（2平方メートルあたり1人）</t>
  </si>
  <si>
    <t>3650人（2平方メートルあたり1人）</t>
  </si>
  <si>
    <t>3250人（2平方メートルあたり1人）</t>
  </si>
  <si>
    <t>5150人（2平方メートルあたり1人）</t>
  </si>
  <si>
    <t>2850人（2平方メートルあたり1人）</t>
  </si>
  <si>
    <t>4950人（2平方メートルあたり1人）</t>
  </si>
  <si>
    <t>4800人（2平方メートルあたり1人）</t>
  </si>
  <si>
    <t>5300人（2平方メートルあたり1人）</t>
  </si>
  <si>
    <t>4550人（2平方メートルあたり1人）</t>
  </si>
  <si>
    <t>6400人（2平方メートルあたり1人）</t>
  </si>
  <si>
    <t>1200人（2平方メートルあたり1人）</t>
  </si>
  <si>
    <t>8700人（2平方メートルあたり1人）</t>
  </si>
  <si>
    <t>17150人（2平方メートルあたり1人）</t>
  </si>
  <si>
    <t>2250人（2平方メートルあたり1人）</t>
  </si>
  <si>
    <t>5000人（2平方メートルあたり1人）</t>
  </si>
  <si>
    <t>1950人（2平方メートルあたり1人）</t>
  </si>
  <si>
    <t>3000人（2平方メートルあたり1人）</t>
  </si>
  <si>
    <t>2500人（2平方メートルあたり1人）</t>
  </si>
  <si>
    <t>3200人（2平方メートルあたり1人）</t>
  </si>
  <si>
    <t>2800人（2平方メートルあたり1人）</t>
  </si>
  <si>
    <t>18867人（2平方メートルあたり1人）</t>
  </si>
  <si>
    <t>2000人（2平方メートルあたり1人）</t>
  </si>
  <si>
    <t>1750人（2平方メートルあたり1人）</t>
  </si>
  <si>
    <t>1600人（2平方メートルあたり1人）</t>
  </si>
  <si>
    <t>6900人（2平方メートルあたり1人）</t>
  </si>
  <si>
    <t>1850人（2平方メートルあたり1人）</t>
  </si>
  <si>
    <t>想定収容人数根拠面積9300m2</t>
  </si>
  <si>
    <t>想定収容人数根拠面積14400m2</t>
  </si>
  <si>
    <t>想定収容人数根拠面積13700m2</t>
  </si>
  <si>
    <t>想定収容人数根拠面積10800m2</t>
  </si>
  <si>
    <t>想定収容人数根拠面積16100m2</t>
  </si>
  <si>
    <t>想定収容人数根拠面積16200m2</t>
  </si>
  <si>
    <t>想定収容人数根拠面積19500m2</t>
  </si>
  <si>
    <t>想定収容人数根拠面積9000m2</t>
  </si>
  <si>
    <t>想定収容人数根拠面積8700m2</t>
  </si>
  <si>
    <t>想定収容人数根拠面積8800m2</t>
  </si>
  <si>
    <t>想定収容人数根拠面積5400m2</t>
  </si>
  <si>
    <t>想定収容人数根拠面積7300m2</t>
  </si>
  <si>
    <t>想定収容人数根拠面積6500m2</t>
  </si>
  <si>
    <t>想定収容人数根拠面積10300m2</t>
  </si>
  <si>
    <t>想定収容人数根拠面積5700m2</t>
  </si>
  <si>
    <t>想定収容人数根拠面積9900m2</t>
  </si>
  <si>
    <t>想定収容人数根拠面積9600m2</t>
  </si>
  <si>
    <t>想定収容人数根拠面積10600m2</t>
  </si>
  <si>
    <t>想定収容人数根拠面積9100m2</t>
  </si>
  <si>
    <t>想定収容人数根拠面積12800m2</t>
  </si>
  <si>
    <t>想定収容人数根拠面積2400m2</t>
  </si>
  <si>
    <t>想定収容人数根拠面積17400m2</t>
  </si>
  <si>
    <t>想定収容人数根拠面積34300m2</t>
  </si>
  <si>
    <t>想定収容人数根拠面積4500m2</t>
  </si>
  <si>
    <t>想定収容人数根拠面積10000m2</t>
  </si>
  <si>
    <t>想定収容人数根拠面積3900m2</t>
  </si>
  <si>
    <t>想定収容人数根拠面積6000m2</t>
  </si>
  <si>
    <t>想定収容人数根拠面積5000m2</t>
  </si>
  <si>
    <t>想定収容人数根拠面積6400m2</t>
  </si>
  <si>
    <t>想定収容人数根拠面積5600m2</t>
  </si>
  <si>
    <t>想定収容人数根拠面積37733m2</t>
  </si>
  <si>
    <t>想定収容人数根拠面積4000m2</t>
  </si>
  <si>
    <t>想定収容人数根拠面積3500m2</t>
  </si>
  <si>
    <t>想定収容人数根拠面積3200m2</t>
  </si>
  <si>
    <t>想定収容人数根拠面積13800m2</t>
  </si>
  <si>
    <t>想定収容人数根拠面積3700m2</t>
  </si>
  <si>
    <t>http://www.inazawa-aic.ed.jp/eines/</t>
  </si>
  <si>
    <t>http://www.inazawa-aic.ed.jp/einws/</t>
  </si>
  <si>
    <t>http://www.inazawa-aic.ed.jp/esims/</t>
  </si>
  <si>
    <t>http://www.inazawa-aic.ed.jp/ekats/</t>
  </si>
  <si>
    <t>http://www.inazawa-aic.ed.jp/ekoks/</t>
  </si>
  <si>
    <t>http://www.inazawa-aic.ed.jp/echis/</t>
  </si>
  <si>
    <t>http://www.inazawa-aic.ed.jp/esaks/</t>
  </si>
  <si>
    <t>http://www.inazawa-aic.ed.jp/einns/</t>
  </si>
  <si>
    <t>http://www.inazawa-aic.ed.jp/eosws/</t>
  </si>
  <si>
    <t>http://www.inazawa-aic.ed.jp/eoses/</t>
  </si>
  <si>
    <t>http://www.inazawa-aic.ed.jp/eoris/</t>
  </si>
  <si>
    <t>http://www.inazawa-aic.ed.jp/eotus/</t>
  </si>
  <si>
    <t>http://www.inazawa-aic.ed.jp/etaks/</t>
  </si>
  <si>
    <t>http://www.inazawa-aic.ed.jp/ekoss/</t>
  </si>
  <si>
    <t>http://www.inazawa-aic.ed.jp/esobs/</t>
  </si>
  <si>
    <t>http://www.inazawa-aic.ed.jp/eyams/</t>
  </si>
  <si>
    <t>http://www.inazawa-aic.ed.jp/eryns/</t>
  </si>
  <si>
    <t>http://www.inazawa-aic.ed.jp/emrks/</t>
  </si>
  <si>
    <t>http://www.inazawa-aic.ed.jp/emaks/</t>
  </si>
  <si>
    <t>http://www.inazawa-aic.ed.jp/enags/</t>
  </si>
  <si>
    <t>http://www.inazawa-aic.ed.jp/ehors/</t>
  </si>
  <si>
    <t>http://www.inazawa-aic.ed.jp/eroks/</t>
  </si>
  <si>
    <t>http://www.inazawa-aic.ed.jp/emiys/</t>
  </si>
  <si>
    <t>http://www.inazawa-aic.ed.jp/jheis/</t>
  </si>
  <si>
    <t>http://www.inazawa-aic.ed.jp/jinas/</t>
    <phoneticPr fontId="2"/>
  </si>
  <si>
    <t>http://www.inazawa-aic.ed.jp/jmeis/</t>
  </si>
  <si>
    <t>http://www.inazawa-aic.ed.jp/jchis/</t>
  </si>
  <si>
    <t>http://www.inazawa-aic.ed.jp/josts/</t>
  </si>
  <si>
    <t>http://www.inazawa-aic.ed.jp/jjirs/</t>
  </si>
  <si>
    <t>http://www.inazawa-aic.ed.jp/jinws/</t>
  </si>
  <si>
    <t>http://www.inazawa-aic.ed.jp/joses/</t>
  </si>
  <si>
    <t>http://www.inazawa-aic.ed.jp/jsobs/</t>
  </si>
  <si>
    <t>https://inazawa-ryokufukan-h.com/</t>
  </si>
  <si>
    <t>http://www.inazawahigashi-h.aichi-c.ed.jp/</t>
  </si>
  <si>
    <t>https://kyowa-h.aichi-c.ed.jp/index.html</t>
  </si>
  <si>
    <t>http://www.city.inazawa.aichi.jp/shisetsuannai/kenko_sports/taikukan/1001667/index.html</t>
  </si>
  <si>
    <t>http://www.city.inazawa.aichi.jp/shisetsuannai/kenko_sports/taikukan/sofue_taikukan/index.html</t>
  </si>
  <si>
    <t>http://www.city.inazawa.aichi.jp/shisetsuannai/kenko_sports/taikukan/heiwa_taikukan/index.html</t>
  </si>
  <si>
    <t>http://www.city.inazawa.aichi.jp/shisetsuannai/bunka/fukushikaikan/index.html</t>
  </si>
  <si>
    <t>http://www.city.inazawa.aichi.jp/ica/</t>
  </si>
  <si>
    <t>正明寺</t>
    <phoneticPr fontId="2"/>
  </si>
  <si>
    <t>片原一色町小山</t>
    <phoneticPr fontId="2"/>
  </si>
  <si>
    <t>福島町比舎田</t>
    <phoneticPr fontId="2"/>
  </si>
  <si>
    <t>奥田寺切町</t>
    <phoneticPr fontId="2"/>
  </si>
  <si>
    <t>治郎丸柳町</t>
    <phoneticPr fontId="2"/>
  </si>
  <si>
    <t>稲沢町前田</t>
    <phoneticPr fontId="2"/>
  </si>
  <si>
    <t>日下部北町</t>
    <phoneticPr fontId="2"/>
  </si>
  <si>
    <t>長野</t>
    <phoneticPr fontId="2"/>
  </si>
  <si>
    <t>稲葉</t>
    <phoneticPr fontId="2"/>
  </si>
  <si>
    <t>清水寺前町</t>
    <phoneticPr fontId="2"/>
  </si>
  <si>
    <t>一色中屋敷町</t>
    <phoneticPr fontId="2"/>
  </si>
  <si>
    <t>矢合町三島屋敷</t>
    <phoneticPr fontId="2"/>
  </si>
  <si>
    <t>坂田町狐沢</t>
    <phoneticPr fontId="2"/>
  </si>
  <si>
    <t>奥田計用町</t>
    <phoneticPr fontId="2"/>
  </si>
  <si>
    <t>下津ふじ塚町</t>
    <phoneticPr fontId="2"/>
  </si>
  <si>
    <t>大塚北</t>
    <phoneticPr fontId="2"/>
  </si>
  <si>
    <t>稲島</t>
    <phoneticPr fontId="2"/>
  </si>
  <si>
    <t>高御堂</t>
    <phoneticPr fontId="2"/>
  </si>
  <si>
    <t>小池正明寺町東川田</t>
    <phoneticPr fontId="2"/>
  </si>
  <si>
    <t>朝府町</t>
    <phoneticPr fontId="2"/>
  </si>
  <si>
    <t>平野町加世</t>
    <phoneticPr fontId="2"/>
  </si>
  <si>
    <t>大塚南</t>
    <phoneticPr fontId="2"/>
  </si>
  <si>
    <t>祖父江町上牧下川田</t>
    <phoneticPr fontId="2"/>
  </si>
  <si>
    <t>祖父江町祖父江七曲</t>
    <phoneticPr fontId="2"/>
  </si>
  <si>
    <t>祖父江町山崎ニ本木</t>
    <phoneticPr fontId="2"/>
  </si>
  <si>
    <t>祖父江町二俣上川原</t>
    <phoneticPr fontId="2"/>
  </si>
  <si>
    <t>祖父江町甲新田芝八</t>
    <phoneticPr fontId="2"/>
  </si>
  <si>
    <t>祖父江町両寺内砂崎</t>
    <phoneticPr fontId="2"/>
  </si>
  <si>
    <t>祖父江町馬飼</t>
    <phoneticPr fontId="2"/>
  </si>
  <si>
    <t>祖父江町山崎下批</t>
    <phoneticPr fontId="2"/>
  </si>
  <si>
    <t>祖父江町二俣宮西</t>
    <phoneticPr fontId="2"/>
  </si>
  <si>
    <t>平和町法立東瀬古</t>
    <phoneticPr fontId="2"/>
  </si>
  <si>
    <t>平和町塩川</t>
    <phoneticPr fontId="2"/>
  </si>
  <si>
    <t>平和町下三宅北出</t>
    <phoneticPr fontId="2"/>
  </si>
  <si>
    <t>平和町平池七反田</t>
    <phoneticPr fontId="2"/>
  </si>
  <si>
    <t>平和町中三宅二丁割</t>
    <phoneticPr fontId="2"/>
  </si>
  <si>
    <t>(0587)32-2168</t>
  </si>
  <si>
    <t>(0587)36-1323</t>
  </si>
  <si>
    <t>(0587)36-2202</t>
  </si>
  <si>
    <t>(0587)32-2036</t>
  </si>
  <si>
    <t>(0587)21-4233</t>
  </si>
  <si>
    <t>(0587)23-1311</t>
  </si>
  <si>
    <t>(0587)23-2021</t>
  </si>
  <si>
    <t>(0587)32-0044</t>
  </si>
  <si>
    <t>(0587)21-1047</t>
  </si>
  <si>
    <t>(0587)36-0401</t>
  </si>
  <si>
    <t>(0587)36-0264</t>
  </si>
  <si>
    <t>(0587)36-2119</t>
  </si>
  <si>
    <t>(0587)36-2203</t>
  </si>
  <si>
    <t>(0587)36-0621</t>
  </si>
  <si>
    <t>(0587)32-2032</t>
  </si>
  <si>
    <t>(0587)32-2009</t>
  </si>
  <si>
    <t>(0587)32-7612</t>
  </si>
  <si>
    <t>(0587)21-5955</t>
  </si>
  <si>
    <t>(0587)23-1555</t>
  </si>
  <si>
    <t>(0587)23-2020</t>
  </si>
  <si>
    <t>(0587)23-2424</t>
  </si>
  <si>
    <t>(0587)23-2944</t>
  </si>
  <si>
    <t>(0587)32-3168</t>
  </si>
  <si>
    <t>(0587)21-2631</t>
  </si>
  <si>
    <t>(0587)24-5111</t>
  </si>
  <si>
    <t>(0587)97-0149</t>
  </si>
  <si>
    <t>(0587)97-0127</t>
  </si>
  <si>
    <t>(0587)97-0031</t>
  </si>
  <si>
    <t>(0587)97-0246</t>
  </si>
  <si>
    <t>(0587)97-0307</t>
  </si>
  <si>
    <t>(0587)97-0112</t>
  </si>
  <si>
    <t>(0587)97-0141</t>
  </si>
  <si>
    <t>(0587)97-2100</t>
  </si>
  <si>
    <t>(0587)97-1311</t>
  </si>
  <si>
    <t>(0567)46-0572</t>
  </si>
  <si>
    <t>(0567)46-0528</t>
  </si>
  <si>
    <t>(0567)46-0503</t>
  </si>
  <si>
    <t>(0567)46-0524</t>
  </si>
  <si>
    <t>(0567)46-4666</t>
  </si>
  <si>
    <t>AI0003_00001</t>
    <phoneticPr fontId="2"/>
  </si>
  <si>
    <t>AI0003_00002</t>
  </si>
  <si>
    <t>AI0003_00003</t>
  </si>
  <si>
    <t>AI0003_00004</t>
  </si>
  <si>
    <t>AI0003_00005</t>
  </si>
  <si>
    <t>AI0003_00006</t>
  </si>
  <si>
    <t>AI0003_00007</t>
  </si>
  <si>
    <t>AI0003_00008</t>
  </si>
  <si>
    <t>AI0003_00009</t>
  </si>
  <si>
    <t>AI0003_00010</t>
  </si>
  <si>
    <t>AI0003_00011</t>
  </si>
  <si>
    <t>AI0003_00012</t>
  </si>
  <si>
    <t>AI0003_00013</t>
  </si>
  <si>
    <t>AI0003_00014</t>
  </si>
  <si>
    <t>AI0003_00015</t>
  </si>
  <si>
    <t>AI0003_00016</t>
  </si>
  <si>
    <t>AI0003_00017</t>
  </si>
  <si>
    <t>AI0003_00018</t>
  </si>
  <si>
    <t>AI0003_00019</t>
  </si>
  <si>
    <t>AI0003_00020</t>
  </si>
  <si>
    <t>AI0003_00021</t>
  </si>
  <si>
    <t>AI0003_00022</t>
  </si>
  <si>
    <t>AI0003_00023</t>
  </si>
  <si>
    <t>AI0003_00024</t>
  </si>
  <si>
    <t>AI0003_00025</t>
  </si>
  <si>
    <t>AI0003_00026</t>
  </si>
  <si>
    <t>AI0003_00027</t>
  </si>
  <si>
    <t>AI0003_00028</t>
  </si>
  <si>
    <t>AI0003_00029</t>
  </si>
  <si>
    <t>AI0003_00030</t>
  </si>
  <si>
    <t>AI0003_00031</t>
  </si>
  <si>
    <t>AI0003_00032</t>
  </si>
  <si>
    <t>AI0003_00033</t>
  </si>
  <si>
    <t>AI0003_00034</t>
  </si>
  <si>
    <t>AI0003_00035</t>
  </si>
  <si>
    <t>AI0003_00036</t>
  </si>
  <si>
    <t>AI0003_00037</t>
  </si>
  <si>
    <t>AI0003_00038</t>
  </si>
  <si>
    <t>AI0003_00039</t>
  </si>
  <si>
    <t>AI0003_00040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</si>
</sst>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1"/>
      <name val="Meiryo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/>
  </cellStyleXfs>
  <cellXfs count="38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0" fontId="4" fillId="0" borderId="1" xfId="0" quotePrefix="1" applyFont="1" applyFill="1" applyBorder="1" applyAlignment="1">
      <alignment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177" fontId="4" fillId="0" borderId="1" xfId="0" quotePrefix="1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center" wrapText="1"/>
    </xf>
    <xf numFmtId="177" fontId="3" fillId="0" borderId="0" xfId="1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abSelected="1" zoomScale="85" zoomScaleNormal="85" zoomScaleSheetLayoutView="130" workbookViewId="0"/>
  </sheetViews>
  <sheetFormatPr defaultColWidth="9" defaultRowHeight="15"/>
  <cols>
    <col min="1" max="1" width="13.88671875" style="29" customWidth="1"/>
    <col min="2" max="2" width="14.109375" style="29" customWidth="1"/>
    <col min="3" max="3" width="20.44140625" style="29" customWidth="1"/>
    <col min="4" max="4" width="29" style="29" customWidth="1"/>
    <col min="5" max="5" width="50.33203125" style="29" customWidth="1"/>
    <col min="6" max="6" width="19.44140625" style="29" customWidth="1"/>
    <col min="7" max="7" width="7.6640625" style="29" customWidth="1"/>
    <col min="8" max="8" width="33.77734375" style="30" customWidth="1"/>
    <col min="9" max="10" width="17.5546875" style="30" bestFit="1" customWidth="1"/>
    <col min="11" max="11" width="21.21875" style="31" customWidth="1"/>
    <col min="12" max="12" width="16.6640625" style="31" bestFit="1" customWidth="1"/>
    <col min="13" max="13" width="16.21875" style="31" customWidth="1"/>
    <col min="14" max="14" width="16.33203125" style="31" customWidth="1"/>
    <col min="15" max="15" width="15.109375" style="31" customWidth="1"/>
    <col min="16" max="16" width="8.33203125" style="32" customWidth="1"/>
    <col min="17" max="17" width="18.109375" style="30" customWidth="1"/>
    <col min="18" max="18" width="9.21875" style="33" customWidth="1"/>
    <col min="19" max="19" width="17.88671875" style="31" customWidth="1"/>
    <col min="20" max="20" width="11" style="31" customWidth="1"/>
    <col min="21" max="21" width="12.77734375" style="31" customWidth="1"/>
    <col min="22" max="22" width="10.77734375" style="31" customWidth="1"/>
    <col min="23" max="23" width="13.77734375" style="31" customWidth="1"/>
    <col min="24" max="24" width="15.33203125" style="31" customWidth="1"/>
    <col min="25" max="25" width="12.77734375" style="34" customWidth="1"/>
    <col min="26" max="26" width="18.109375" style="34" customWidth="1"/>
    <col min="27" max="33" width="12.77734375" style="35" customWidth="1"/>
    <col min="34" max="34" width="34.109375" style="29" customWidth="1"/>
    <col min="35" max="35" width="21" style="29" bestFit="1" customWidth="1"/>
    <col min="36" max="36" width="39.21875" style="29" bestFit="1" customWidth="1"/>
    <col min="37" max="37" width="11.6640625" style="29" customWidth="1"/>
    <col min="38" max="38" width="13.88671875" style="29" bestFit="1" customWidth="1"/>
    <col min="39" max="39" width="31.109375" style="29" customWidth="1"/>
    <col min="40" max="40" width="9" style="36"/>
    <col min="41" max="16384" width="9" style="37"/>
  </cols>
  <sheetData>
    <row r="1" spans="1:41" s="27" customFormat="1" ht="32.4" customHeight="1">
      <c r="A1" s="1" t="s">
        <v>20</v>
      </c>
      <c r="B1" s="3" t="s">
        <v>21</v>
      </c>
      <c r="C1" s="15" t="s">
        <v>0</v>
      </c>
      <c r="D1" s="15" t="s">
        <v>7</v>
      </c>
      <c r="E1" s="1" t="s">
        <v>3</v>
      </c>
      <c r="F1" s="1" t="s">
        <v>8</v>
      </c>
      <c r="G1" s="1" t="s">
        <v>4</v>
      </c>
      <c r="H1" s="3" t="s">
        <v>9</v>
      </c>
      <c r="I1" s="1" t="s">
        <v>10</v>
      </c>
      <c r="J1" s="1" t="s">
        <v>11</v>
      </c>
      <c r="K1" s="16" t="s">
        <v>12</v>
      </c>
      <c r="L1" s="19" t="s">
        <v>13</v>
      </c>
      <c r="M1" s="1" t="s">
        <v>14</v>
      </c>
      <c r="N1" s="1" t="s">
        <v>24</v>
      </c>
      <c r="O1" s="2" t="s">
        <v>25</v>
      </c>
      <c r="P1" s="2" t="s">
        <v>23</v>
      </c>
      <c r="Q1" s="10" t="s">
        <v>1</v>
      </c>
      <c r="R1" s="2" t="s">
        <v>2</v>
      </c>
      <c r="S1" s="2" t="s">
        <v>15</v>
      </c>
      <c r="T1" s="1" t="s">
        <v>16</v>
      </c>
      <c r="U1" s="1" t="s">
        <v>17</v>
      </c>
      <c r="V1" s="1" t="s">
        <v>18</v>
      </c>
      <c r="W1" s="3" t="s">
        <v>26</v>
      </c>
      <c r="X1" s="1" t="s">
        <v>6</v>
      </c>
      <c r="Y1" s="22" t="s">
        <v>27</v>
      </c>
      <c r="Z1" s="22" t="s">
        <v>28</v>
      </c>
      <c r="AA1" s="22" t="s">
        <v>29</v>
      </c>
      <c r="AB1" s="22" t="s">
        <v>30</v>
      </c>
      <c r="AC1" s="22" t="s">
        <v>31</v>
      </c>
      <c r="AD1" s="22" t="s">
        <v>32</v>
      </c>
      <c r="AE1" s="22" t="s">
        <v>33</v>
      </c>
      <c r="AF1" s="22" t="s">
        <v>34</v>
      </c>
      <c r="AG1" s="22" t="s">
        <v>40</v>
      </c>
      <c r="AH1" s="2" t="s">
        <v>35</v>
      </c>
      <c r="AI1" s="2" t="s">
        <v>37</v>
      </c>
      <c r="AJ1" s="1" t="s">
        <v>22</v>
      </c>
      <c r="AK1" s="1" t="s">
        <v>5</v>
      </c>
      <c r="AL1" s="1" t="s">
        <v>19</v>
      </c>
      <c r="AM1" s="1" t="s">
        <v>36</v>
      </c>
      <c r="AN1" s="26"/>
    </row>
    <row r="2" spans="1:41" s="14" customFormat="1" ht="17.399999999999999">
      <c r="A2" s="28" t="s">
        <v>38</v>
      </c>
      <c r="B2" s="28" t="s">
        <v>365</v>
      </c>
      <c r="C2" s="6" t="s">
        <v>52</v>
      </c>
      <c r="D2" s="6" t="s">
        <v>101</v>
      </c>
      <c r="E2" s="6" t="s">
        <v>145</v>
      </c>
      <c r="F2" s="28" t="s">
        <v>38</v>
      </c>
      <c r="G2" s="6"/>
      <c r="H2" s="4" t="str">
        <f>CONCATENATE(I2,J2,K2,L2,M2)</f>
        <v>愛知県稲沢市正明寺2-1-1</v>
      </c>
      <c r="I2" s="6" t="s">
        <v>177</v>
      </c>
      <c r="J2" s="6" t="s">
        <v>39</v>
      </c>
      <c r="K2" s="6" t="s">
        <v>290</v>
      </c>
      <c r="L2" s="20" t="s">
        <v>131</v>
      </c>
      <c r="M2" s="6"/>
      <c r="N2" s="4">
        <v>35.251313864727997</v>
      </c>
      <c r="O2" s="6">
        <v>136.80579685309999</v>
      </c>
      <c r="P2" s="12">
        <v>4.9000000000000004</v>
      </c>
      <c r="Q2" s="8" t="s">
        <v>326</v>
      </c>
      <c r="R2" s="7"/>
      <c r="S2" s="6"/>
      <c r="T2" s="6"/>
      <c r="U2" s="6"/>
      <c r="V2" s="6"/>
      <c r="W2" s="28" t="s">
        <v>38</v>
      </c>
      <c r="X2" s="7"/>
      <c r="Y2" s="23">
        <v>1</v>
      </c>
      <c r="Z2" s="23"/>
      <c r="AA2" s="23"/>
      <c r="AB2" s="23">
        <v>1</v>
      </c>
      <c r="AC2" s="24"/>
      <c r="AD2" s="24"/>
      <c r="AE2" s="24">
        <v>1</v>
      </c>
      <c r="AF2" s="24"/>
      <c r="AG2" s="24">
        <v>1</v>
      </c>
      <c r="AH2" s="12" t="s">
        <v>178</v>
      </c>
      <c r="AI2" s="12"/>
      <c r="AJ2" s="6" t="s">
        <v>274</v>
      </c>
      <c r="AK2" s="12"/>
      <c r="AL2" s="13"/>
      <c r="AM2" s="25" t="s">
        <v>214</v>
      </c>
      <c r="AN2" s="18"/>
    </row>
    <row r="3" spans="1:41" s="5" customFormat="1" ht="17.399999999999999">
      <c r="A3" s="28" t="s">
        <v>38</v>
      </c>
      <c r="B3" s="28" t="s">
        <v>366</v>
      </c>
      <c r="C3" s="6" t="s">
        <v>77</v>
      </c>
      <c r="D3" s="6" t="s">
        <v>126</v>
      </c>
      <c r="E3" s="6" t="s">
        <v>167</v>
      </c>
      <c r="F3" s="28" t="s">
        <v>38</v>
      </c>
      <c r="G3" s="6"/>
      <c r="H3" s="4" t="str">
        <f t="shared" ref="H3:H41" si="0">CONCATENATE(I3,J3,K3,L3,M3)</f>
        <v>愛知県稲沢市片原一色町小山1</v>
      </c>
      <c r="I3" s="6" t="s">
        <v>177</v>
      </c>
      <c r="J3" s="6" t="s">
        <v>39</v>
      </c>
      <c r="K3" s="6" t="s">
        <v>291</v>
      </c>
      <c r="L3" s="11">
        <v>1</v>
      </c>
      <c r="M3" s="6"/>
      <c r="N3" s="4">
        <v>35.243465369256</v>
      </c>
      <c r="O3" s="6">
        <v>136.75495657345999</v>
      </c>
      <c r="P3" s="12">
        <v>3.8</v>
      </c>
      <c r="Q3" s="21" t="s">
        <v>327</v>
      </c>
      <c r="R3" s="7"/>
      <c r="S3" s="6"/>
      <c r="T3" s="6"/>
      <c r="U3" s="6"/>
      <c r="V3" s="6"/>
      <c r="W3" s="28" t="s">
        <v>38</v>
      </c>
      <c r="X3" s="7"/>
      <c r="Y3" s="23">
        <v>1</v>
      </c>
      <c r="Z3" s="23"/>
      <c r="AA3" s="23"/>
      <c r="AB3" s="23">
        <v>1</v>
      </c>
      <c r="AC3" s="24"/>
      <c r="AD3" s="24"/>
      <c r="AE3" s="24">
        <v>1</v>
      </c>
      <c r="AF3" s="24"/>
      <c r="AG3" s="24">
        <v>1</v>
      </c>
      <c r="AH3" s="12" t="s">
        <v>179</v>
      </c>
      <c r="AI3" s="6"/>
      <c r="AJ3" s="6" t="s">
        <v>275</v>
      </c>
      <c r="AK3" s="6"/>
      <c r="AL3" s="9"/>
      <c r="AM3" s="25" t="s">
        <v>215</v>
      </c>
      <c r="AN3" s="18"/>
      <c r="AO3" s="14"/>
    </row>
    <row r="4" spans="1:41" s="5" customFormat="1" ht="17.399999999999999">
      <c r="A4" s="28" t="s">
        <v>38</v>
      </c>
      <c r="B4" s="28" t="s">
        <v>367</v>
      </c>
      <c r="C4" s="6" t="s">
        <v>70</v>
      </c>
      <c r="D4" s="6" t="s">
        <v>119</v>
      </c>
      <c r="E4" s="6" t="s">
        <v>161</v>
      </c>
      <c r="F4" s="28" t="s">
        <v>38</v>
      </c>
      <c r="G4" s="6"/>
      <c r="H4" s="4" t="str">
        <f t="shared" si="0"/>
        <v>愛知県稲沢市福島町比舎田17</v>
      </c>
      <c r="I4" s="6" t="s">
        <v>177</v>
      </c>
      <c r="J4" s="6" t="s">
        <v>39</v>
      </c>
      <c r="K4" s="6" t="s">
        <v>292</v>
      </c>
      <c r="L4" s="11">
        <v>17</v>
      </c>
      <c r="M4" s="6"/>
      <c r="N4" s="4">
        <v>35.221860579187002</v>
      </c>
      <c r="O4" s="6">
        <v>136.77441709767001</v>
      </c>
      <c r="P4" s="12">
        <v>1.2</v>
      </c>
      <c r="Q4" s="21" t="s">
        <v>328</v>
      </c>
      <c r="R4" s="7"/>
      <c r="S4" s="6"/>
      <c r="T4" s="6"/>
      <c r="U4" s="6"/>
      <c r="V4" s="6"/>
      <c r="W4" s="28" t="s">
        <v>38</v>
      </c>
      <c r="X4" s="7"/>
      <c r="Y4" s="23">
        <v>1</v>
      </c>
      <c r="Z4" s="23"/>
      <c r="AA4" s="23"/>
      <c r="AB4" s="23">
        <v>1</v>
      </c>
      <c r="AC4" s="24"/>
      <c r="AD4" s="24"/>
      <c r="AE4" s="24">
        <v>1</v>
      </c>
      <c r="AF4" s="24"/>
      <c r="AG4" s="24">
        <v>1</v>
      </c>
      <c r="AH4" s="12" t="s">
        <v>180</v>
      </c>
      <c r="AI4" s="6"/>
      <c r="AJ4" s="6" t="s">
        <v>276</v>
      </c>
      <c r="AK4" s="6"/>
      <c r="AL4" s="9"/>
      <c r="AM4" s="25" t="s">
        <v>216</v>
      </c>
      <c r="AN4" s="18"/>
      <c r="AO4" s="14"/>
    </row>
    <row r="5" spans="1:41" s="5" customFormat="1" ht="17.399999999999999">
      <c r="A5" s="28" t="s">
        <v>38</v>
      </c>
      <c r="B5" s="28" t="s">
        <v>368</v>
      </c>
      <c r="C5" s="6" t="s">
        <v>46</v>
      </c>
      <c r="D5" s="6" t="s">
        <v>95</v>
      </c>
      <c r="E5" s="6" t="s">
        <v>139</v>
      </c>
      <c r="F5" s="28" t="s">
        <v>38</v>
      </c>
      <c r="G5" s="6"/>
      <c r="H5" s="4" t="str">
        <f t="shared" si="0"/>
        <v>愛知県稲沢市奥田寺切町69</v>
      </c>
      <c r="I5" s="6" t="s">
        <v>177</v>
      </c>
      <c r="J5" s="6" t="s">
        <v>39</v>
      </c>
      <c r="K5" s="6" t="s">
        <v>293</v>
      </c>
      <c r="L5" s="11">
        <v>69</v>
      </c>
      <c r="M5" s="6"/>
      <c r="N5" s="4">
        <v>35.229156311636999</v>
      </c>
      <c r="O5" s="6">
        <v>136.81227502151</v>
      </c>
      <c r="P5" s="12">
        <v>2.8</v>
      </c>
      <c r="Q5" s="8" t="s">
        <v>329</v>
      </c>
      <c r="R5" s="7"/>
      <c r="S5" s="6"/>
      <c r="T5" s="6"/>
      <c r="U5" s="6"/>
      <c r="V5" s="6"/>
      <c r="W5" s="28" t="s">
        <v>38</v>
      </c>
      <c r="X5" s="7"/>
      <c r="Y5" s="23">
        <v>1</v>
      </c>
      <c r="Z5" s="23"/>
      <c r="AA5" s="23"/>
      <c r="AB5" s="23">
        <v>1</v>
      </c>
      <c r="AC5" s="24"/>
      <c r="AD5" s="24"/>
      <c r="AE5" s="24">
        <v>1</v>
      </c>
      <c r="AF5" s="24"/>
      <c r="AG5" s="24">
        <v>1</v>
      </c>
      <c r="AH5" s="12" t="s">
        <v>181</v>
      </c>
      <c r="AI5" s="6"/>
      <c r="AJ5" s="6" t="s">
        <v>277</v>
      </c>
      <c r="AK5" s="6"/>
      <c r="AL5" s="9"/>
      <c r="AM5" s="25" t="s">
        <v>217</v>
      </c>
      <c r="AN5" s="18"/>
      <c r="AO5" s="14"/>
    </row>
    <row r="6" spans="1:41" s="5" customFormat="1" ht="17.399999999999999">
      <c r="A6" s="28" t="s">
        <v>38</v>
      </c>
      <c r="B6" s="28" t="s">
        <v>369</v>
      </c>
      <c r="C6" s="6" t="s">
        <v>50</v>
      </c>
      <c r="D6" s="6" t="s">
        <v>99</v>
      </c>
      <c r="E6" s="6" t="s">
        <v>143</v>
      </c>
      <c r="F6" s="28" t="s">
        <v>38</v>
      </c>
      <c r="G6" s="6"/>
      <c r="H6" s="4" t="str">
        <f t="shared" si="0"/>
        <v>愛知県稲沢市治郎丸柳町1-1</v>
      </c>
      <c r="I6" s="6" t="s">
        <v>177</v>
      </c>
      <c r="J6" s="6" t="s">
        <v>39</v>
      </c>
      <c r="K6" s="6" t="s">
        <v>294</v>
      </c>
      <c r="L6" s="20" t="s">
        <v>130</v>
      </c>
      <c r="M6" s="6"/>
      <c r="N6" s="4">
        <v>35.264240912578998</v>
      </c>
      <c r="O6" s="6">
        <v>136.81273758368999</v>
      </c>
      <c r="P6" s="12">
        <v>6.3</v>
      </c>
      <c r="Q6" s="8" t="s">
        <v>330</v>
      </c>
      <c r="R6" s="7"/>
      <c r="S6" s="6"/>
      <c r="T6" s="6"/>
      <c r="U6" s="6"/>
      <c r="V6" s="6"/>
      <c r="W6" s="28" t="s">
        <v>38</v>
      </c>
      <c r="X6" s="7"/>
      <c r="Y6" s="23">
        <v>1</v>
      </c>
      <c r="Z6" s="23"/>
      <c r="AA6" s="23"/>
      <c r="AB6" s="23">
        <v>1</v>
      </c>
      <c r="AC6" s="24"/>
      <c r="AD6" s="24"/>
      <c r="AE6" s="24">
        <v>1</v>
      </c>
      <c r="AF6" s="24"/>
      <c r="AG6" s="24">
        <v>1</v>
      </c>
      <c r="AH6" s="12" t="s">
        <v>182</v>
      </c>
      <c r="AI6" s="6"/>
      <c r="AJ6" s="6" t="s">
        <v>278</v>
      </c>
      <c r="AK6" s="6"/>
      <c r="AL6" s="9"/>
      <c r="AM6" s="25" t="s">
        <v>218</v>
      </c>
      <c r="AN6" s="18"/>
      <c r="AO6" s="14"/>
    </row>
    <row r="7" spans="1:41" s="5" customFormat="1" ht="17.399999999999999">
      <c r="A7" s="28" t="s">
        <v>38</v>
      </c>
      <c r="B7" s="28" t="s">
        <v>370</v>
      </c>
      <c r="C7" s="6" t="s">
        <v>42</v>
      </c>
      <c r="D7" s="6" t="s">
        <v>93</v>
      </c>
      <c r="E7" s="6" t="s">
        <v>135</v>
      </c>
      <c r="F7" s="28" t="s">
        <v>38</v>
      </c>
      <c r="G7" s="6"/>
      <c r="H7" s="4" t="str">
        <f t="shared" si="0"/>
        <v>愛知県稲沢市稲沢町前田365-10</v>
      </c>
      <c r="I7" s="6" t="s">
        <v>177</v>
      </c>
      <c r="J7" s="6" t="s">
        <v>39</v>
      </c>
      <c r="K7" s="6" t="s">
        <v>295</v>
      </c>
      <c r="L7" s="11" t="s">
        <v>79</v>
      </c>
      <c r="M7" s="6"/>
      <c r="N7" s="4">
        <v>35.246227571460999</v>
      </c>
      <c r="O7" s="6">
        <v>136.79145675164</v>
      </c>
      <c r="P7" s="12">
        <v>4.9000000000000004</v>
      </c>
      <c r="Q7" s="8" t="s">
        <v>331</v>
      </c>
      <c r="R7" s="7"/>
      <c r="S7" s="6"/>
      <c r="T7" s="6"/>
      <c r="U7" s="6"/>
      <c r="V7" s="6"/>
      <c r="W7" s="28" t="s">
        <v>38</v>
      </c>
      <c r="X7" s="7"/>
      <c r="Y7" s="23">
        <v>1</v>
      </c>
      <c r="Z7" s="23"/>
      <c r="AA7" s="23"/>
      <c r="AB7" s="23">
        <v>1</v>
      </c>
      <c r="AC7" s="24"/>
      <c r="AD7" s="24"/>
      <c r="AE7" s="24">
        <v>1</v>
      </c>
      <c r="AF7" s="24"/>
      <c r="AG7" s="24">
        <v>1</v>
      </c>
      <c r="AH7" s="12" t="s">
        <v>183</v>
      </c>
      <c r="AI7" s="6"/>
      <c r="AJ7" s="6" t="s">
        <v>279</v>
      </c>
      <c r="AK7" s="6"/>
      <c r="AL7" s="9"/>
      <c r="AM7" s="25" t="s">
        <v>219</v>
      </c>
      <c r="AN7" s="18"/>
      <c r="AO7" s="14"/>
    </row>
    <row r="8" spans="1:41" s="5" customFormat="1" ht="17.399999999999999">
      <c r="A8" s="28" t="s">
        <v>38</v>
      </c>
      <c r="B8" s="28" t="s">
        <v>371</v>
      </c>
      <c r="C8" s="6" t="s">
        <v>68</v>
      </c>
      <c r="D8" s="6" t="s">
        <v>117</v>
      </c>
      <c r="E8" s="6" t="s">
        <v>159</v>
      </c>
      <c r="F8" s="28" t="s">
        <v>38</v>
      </c>
      <c r="G8" s="6"/>
      <c r="H8" s="4" t="str">
        <f t="shared" si="0"/>
        <v>愛知県稲沢市日下部北町3-68</v>
      </c>
      <c r="I8" s="6" t="s">
        <v>177</v>
      </c>
      <c r="J8" s="6" t="s">
        <v>39</v>
      </c>
      <c r="K8" s="6" t="s">
        <v>296</v>
      </c>
      <c r="L8" s="11" t="s">
        <v>89</v>
      </c>
      <c r="M8" s="6"/>
      <c r="N8" s="4">
        <v>35.233265112787997</v>
      </c>
      <c r="O8" s="6">
        <v>136.82282940069999</v>
      </c>
      <c r="P8" s="12">
        <v>3.9</v>
      </c>
      <c r="Q8" s="21" t="s">
        <v>332</v>
      </c>
      <c r="R8" s="7"/>
      <c r="S8" s="6"/>
      <c r="T8" s="6"/>
      <c r="U8" s="6"/>
      <c r="V8" s="6"/>
      <c r="W8" s="28" t="s">
        <v>38</v>
      </c>
      <c r="X8" s="7"/>
      <c r="Y8" s="23">
        <v>1</v>
      </c>
      <c r="Z8" s="23"/>
      <c r="AA8" s="23"/>
      <c r="AB8" s="23">
        <v>1</v>
      </c>
      <c r="AC8" s="24"/>
      <c r="AD8" s="24"/>
      <c r="AE8" s="24">
        <v>1</v>
      </c>
      <c r="AF8" s="24"/>
      <c r="AG8" s="24">
        <v>1</v>
      </c>
      <c r="AH8" s="12" t="s">
        <v>184</v>
      </c>
      <c r="AI8" s="6"/>
      <c r="AJ8" s="6" t="s">
        <v>280</v>
      </c>
      <c r="AK8" s="6"/>
      <c r="AL8" s="9"/>
      <c r="AM8" s="25" t="s">
        <v>220</v>
      </c>
      <c r="AN8" s="18"/>
      <c r="AO8" s="14"/>
    </row>
    <row r="9" spans="1:41" s="5" customFormat="1" ht="17.399999999999999">
      <c r="A9" s="28" t="s">
        <v>38</v>
      </c>
      <c r="B9" s="28" t="s">
        <v>372</v>
      </c>
      <c r="C9" s="6" t="s">
        <v>66</v>
      </c>
      <c r="D9" s="6" t="s">
        <v>115</v>
      </c>
      <c r="E9" s="6" t="s">
        <v>157</v>
      </c>
      <c r="F9" s="28" t="s">
        <v>38</v>
      </c>
      <c r="G9" s="6"/>
      <c r="H9" s="4" t="str">
        <f t="shared" si="0"/>
        <v>愛知県稲沢市長野6-50</v>
      </c>
      <c r="I9" s="6" t="s">
        <v>177</v>
      </c>
      <c r="J9" s="6" t="s">
        <v>39</v>
      </c>
      <c r="K9" s="6" t="s">
        <v>297</v>
      </c>
      <c r="L9" s="11" t="s">
        <v>87</v>
      </c>
      <c r="M9" s="6"/>
      <c r="N9" s="4">
        <v>35.259454843777</v>
      </c>
      <c r="O9" s="6">
        <v>136.81614695318001</v>
      </c>
      <c r="P9" s="12">
        <v>5.7</v>
      </c>
      <c r="Q9" s="21" t="s">
        <v>333</v>
      </c>
      <c r="R9" s="7"/>
      <c r="S9" s="6"/>
      <c r="T9" s="6"/>
      <c r="U9" s="6"/>
      <c r="V9" s="6"/>
      <c r="W9" s="28" t="s">
        <v>38</v>
      </c>
      <c r="X9" s="7"/>
      <c r="Y9" s="23">
        <v>1</v>
      </c>
      <c r="Z9" s="23"/>
      <c r="AA9" s="23"/>
      <c r="AB9" s="23">
        <v>1</v>
      </c>
      <c r="AC9" s="24"/>
      <c r="AD9" s="24"/>
      <c r="AE9" s="24">
        <v>1</v>
      </c>
      <c r="AF9" s="24"/>
      <c r="AG9" s="24">
        <v>1</v>
      </c>
      <c r="AH9" s="12" t="s">
        <v>185</v>
      </c>
      <c r="AI9" s="6"/>
      <c r="AJ9" s="6" t="s">
        <v>250</v>
      </c>
      <c r="AK9" s="6"/>
      <c r="AL9" s="9"/>
      <c r="AM9" s="25" t="s">
        <v>221</v>
      </c>
      <c r="AN9" s="18"/>
      <c r="AO9" s="14"/>
    </row>
    <row r="10" spans="1:41" s="5" customFormat="1" ht="17.399999999999999">
      <c r="A10" s="28" t="s">
        <v>38</v>
      </c>
      <c r="B10" s="28" t="s">
        <v>373</v>
      </c>
      <c r="C10" s="6" t="s">
        <v>44</v>
      </c>
      <c r="D10" s="6" t="s">
        <v>91</v>
      </c>
      <c r="E10" s="6" t="s">
        <v>137</v>
      </c>
      <c r="F10" s="28" t="s">
        <v>38</v>
      </c>
      <c r="G10" s="6"/>
      <c r="H10" s="4" t="str">
        <f t="shared" si="0"/>
        <v>愛知県稲沢市稲葉9-1</v>
      </c>
      <c r="I10" s="6" t="s">
        <v>177</v>
      </c>
      <c r="J10" s="6" t="s">
        <v>39</v>
      </c>
      <c r="K10" s="6" t="s">
        <v>298</v>
      </c>
      <c r="L10" s="20" t="s">
        <v>128</v>
      </c>
      <c r="M10" s="6"/>
      <c r="N10" s="4">
        <v>35.250845657714002</v>
      </c>
      <c r="O10" s="6">
        <v>136.78901727529001</v>
      </c>
      <c r="P10" s="12">
        <v>4.7</v>
      </c>
      <c r="Q10" s="8" t="s">
        <v>334</v>
      </c>
      <c r="R10" s="7"/>
      <c r="S10" s="6"/>
      <c r="T10" s="6"/>
      <c r="U10" s="6"/>
      <c r="V10" s="6"/>
      <c r="W10" s="28" t="s">
        <v>38</v>
      </c>
      <c r="X10" s="7"/>
      <c r="Y10" s="23">
        <v>1</v>
      </c>
      <c r="Z10" s="23"/>
      <c r="AA10" s="23"/>
      <c r="AB10" s="23">
        <v>1</v>
      </c>
      <c r="AC10" s="24"/>
      <c r="AD10" s="24"/>
      <c r="AE10" s="24">
        <v>1</v>
      </c>
      <c r="AF10" s="24"/>
      <c r="AG10" s="24">
        <v>1</v>
      </c>
      <c r="AH10" s="12" t="s">
        <v>186</v>
      </c>
      <c r="AI10" s="6"/>
      <c r="AJ10" s="6" t="s">
        <v>251</v>
      </c>
      <c r="AK10" s="6"/>
      <c r="AL10" s="9"/>
      <c r="AM10" s="25" t="s">
        <v>222</v>
      </c>
      <c r="AN10" s="18"/>
      <c r="AO10" s="14"/>
    </row>
    <row r="11" spans="1:41" s="5" customFormat="1" ht="17.399999999999999">
      <c r="A11" s="28" t="s">
        <v>38</v>
      </c>
      <c r="B11" s="28" t="s">
        <v>374</v>
      </c>
      <c r="C11" s="6" t="s">
        <v>54</v>
      </c>
      <c r="D11" s="6" t="s">
        <v>103</v>
      </c>
      <c r="E11" s="6" t="s">
        <v>147</v>
      </c>
      <c r="F11" s="28" t="s">
        <v>38</v>
      </c>
      <c r="G11" s="6"/>
      <c r="H11" s="4" t="str">
        <f t="shared" si="0"/>
        <v>愛知県稲沢市清水寺前町126</v>
      </c>
      <c r="I11" s="6" t="s">
        <v>177</v>
      </c>
      <c r="J11" s="6" t="s">
        <v>39</v>
      </c>
      <c r="K11" s="6" t="s">
        <v>299</v>
      </c>
      <c r="L11" s="11">
        <v>126</v>
      </c>
      <c r="M11" s="6"/>
      <c r="N11" s="4">
        <v>35.256423900272999</v>
      </c>
      <c r="O11" s="6">
        <v>136.75777525768001</v>
      </c>
      <c r="P11" s="17">
        <v>4</v>
      </c>
      <c r="Q11" s="8" t="s">
        <v>335</v>
      </c>
      <c r="R11" s="7"/>
      <c r="S11" s="6"/>
      <c r="T11" s="6"/>
      <c r="U11" s="6"/>
      <c r="V11" s="6"/>
      <c r="W11" s="28" t="s">
        <v>38</v>
      </c>
      <c r="X11" s="7"/>
      <c r="Y11" s="23">
        <v>1</v>
      </c>
      <c r="Z11" s="23"/>
      <c r="AA11" s="23"/>
      <c r="AB11" s="23">
        <v>1</v>
      </c>
      <c r="AC11" s="24"/>
      <c r="AD11" s="24"/>
      <c r="AE11" s="24">
        <v>1</v>
      </c>
      <c r="AF11" s="24"/>
      <c r="AG11" s="24">
        <v>1</v>
      </c>
      <c r="AH11" s="12" t="s">
        <v>187</v>
      </c>
      <c r="AI11" s="6"/>
      <c r="AJ11" s="6" t="s">
        <v>252</v>
      </c>
      <c r="AK11" s="6"/>
      <c r="AL11" s="9"/>
      <c r="AM11" s="25" t="s">
        <v>223</v>
      </c>
      <c r="AN11" s="18"/>
      <c r="AO11" s="14"/>
    </row>
    <row r="12" spans="1:41" s="5" customFormat="1" ht="17.399999999999999">
      <c r="A12" s="28" t="s">
        <v>38</v>
      </c>
      <c r="B12" s="28" t="s">
        <v>375</v>
      </c>
      <c r="C12" s="6" t="s">
        <v>41</v>
      </c>
      <c r="D12" s="6" t="s">
        <v>90</v>
      </c>
      <c r="E12" s="6" t="s">
        <v>134</v>
      </c>
      <c r="F12" s="28" t="s">
        <v>38</v>
      </c>
      <c r="G12" s="12"/>
      <c r="H12" s="4" t="str">
        <f t="shared" si="0"/>
        <v>愛知県稲沢市一色中屋敷町64</v>
      </c>
      <c r="I12" s="6" t="s">
        <v>177</v>
      </c>
      <c r="J12" s="6" t="s">
        <v>39</v>
      </c>
      <c r="K12" s="6" t="s">
        <v>300</v>
      </c>
      <c r="L12" s="11">
        <v>64</v>
      </c>
      <c r="M12" s="6"/>
      <c r="N12" s="4">
        <v>35.243839209500997</v>
      </c>
      <c r="O12" s="6">
        <v>136.74683368257001</v>
      </c>
      <c r="P12" s="12">
        <v>2.7</v>
      </c>
      <c r="Q12" s="8" t="s">
        <v>336</v>
      </c>
      <c r="R12" s="12"/>
      <c r="S12" s="12"/>
      <c r="T12" s="12"/>
      <c r="U12" s="12"/>
      <c r="V12" s="12"/>
      <c r="W12" s="28" t="s">
        <v>38</v>
      </c>
      <c r="X12" s="12"/>
      <c r="Y12" s="23">
        <v>1</v>
      </c>
      <c r="Z12" s="23"/>
      <c r="AA12" s="23"/>
      <c r="AB12" s="23">
        <v>1</v>
      </c>
      <c r="AC12" s="24"/>
      <c r="AD12" s="24"/>
      <c r="AE12" s="24">
        <v>1</v>
      </c>
      <c r="AF12" s="24"/>
      <c r="AG12" s="24">
        <v>1</v>
      </c>
      <c r="AH12" s="12" t="s">
        <v>188</v>
      </c>
      <c r="AI12" s="6"/>
      <c r="AJ12" s="6" t="s">
        <v>253</v>
      </c>
      <c r="AK12" s="6"/>
      <c r="AL12" s="9"/>
      <c r="AM12" s="25" t="s">
        <v>224</v>
      </c>
      <c r="AN12" s="18"/>
      <c r="AO12" s="14"/>
    </row>
    <row r="13" spans="1:41" s="5" customFormat="1" ht="17.399999999999999">
      <c r="A13" s="28" t="s">
        <v>38</v>
      </c>
      <c r="B13" s="28" t="s">
        <v>376</v>
      </c>
      <c r="C13" s="6" t="s">
        <v>78</v>
      </c>
      <c r="D13" s="6" t="s">
        <v>127</v>
      </c>
      <c r="E13" s="6" t="s">
        <v>168</v>
      </c>
      <c r="F13" s="28" t="s">
        <v>38</v>
      </c>
      <c r="G13" s="6"/>
      <c r="H13" s="4" t="str">
        <f t="shared" si="0"/>
        <v>愛知県稲沢市矢合町三島屋敷3440</v>
      </c>
      <c r="I13" s="6" t="s">
        <v>177</v>
      </c>
      <c r="J13" s="6" t="s">
        <v>39</v>
      </c>
      <c r="K13" s="6" t="s">
        <v>301</v>
      </c>
      <c r="L13" s="11">
        <v>3440</v>
      </c>
      <c r="M13" s="6"/>
      <c r="N13" s="4">
        <v>35.240723772768</v>
      </c>
      <c r="O13" s="6">
        <v>136.77134243511</v>
      </c>
      <c r="P13" s="12">
        <v>5.3</v>
      </c>
      <c r="Q13" s="21" t="s">
        <v>337</v>
      </c>
      <c r="R13" s="7"/>
      <c r="S13" s="6"/>
      <c r="T13" s="6"/>
      <c r="U13" s="6"/>
      <c r="V13" s="6"/>
      <c r="W13" s="28" t="s">
        <v>38</v>
      </c>
      <c r="X13" s="7"/>
      <c r="Y13" s="23">
        <v>1</v>
      </c>
      <c r="Z13" s="23"/>
      <c r="AA13" s="23"/>
      <c r="AB13" s="23">
        <v>1</v>
      </c>
      <c r="AC13" s="24"/>
      <c r="AD13" s="24"/>
      <c r="AE13" s="24">
        <v>1</v>
      </c>
      <c r="AF13" s="24"/>
      <c r="AG13" s="24">
        <v>1</v>
      </c>
      <c r="AH13" s="12" t="s">
        <v>189</v>
      </c>
      <c r="AI13" s="6"/>
      <c r="AJ13" s="6" t="s">
        <v>254</v>
      </c>
      <c r="AK13" s="6"/>
      <c r="AL13" s="9"/>
      <c r="AM13" s="25" t="s">
        <v>225</v>
      </c>
      <c r="AN13" s="18"/>
      <c r="AO13" s="14"/>
    </row>
    <row r="14" spans="1:41" s="5" customFormat="1" ht="17.399999999999999">
      <c r="A14" s="28" t="s">
        <v>38</v>
      </c>
      <c r="B14" s="28" t="s">
        <v>377</v>
      </c>
      <c r="C14" s="6" t="s">
        <v>69</v>
      </c>
      <c r="D14" s="6" t="s">
        <v>118</v>
      </c>
      <c r="E14" s="6" t="s">
        <v>160</v>
      </c>
      <c r="F14" s="28" t="s">
        <v>38</v>
      </c>
      <c r="G14" s="6"/>
      <c r="H14" s="4" t="str">
        <f t="shared" si="0"/>
        <v>愛知県稲沢市福島町比舎田102</v>
      </c>
      <c r="I14" s="6" t="s">
        <v>177</v>
      </c>
      <c r="J14" s="6" t="s">
        <v>39</v>
      </c>
      <c r="K14" s="6" t="s">
        <v>292</v>
      </c>
      <c r="L14" s="11">
        <v>102</v>
      </c>
      <c r="M14" s="6"/>
      <c r="N14" s="4">
        <v>35.221849540718999</v>
      </c>
      <c r="O14" s="6">
        <v>136.77600280337001</v>
      </c>
      <c r="P14" s="12">
        <v>1.4</v>
      </c>
      <c r="Q14" s="21" t="s">
        <v>338</v>
      </c>
      <c r="R14" s="7"/>
      <c r="S14" s="6"/>
      <c r="T14" s="6"/>
      <c r="U14" s="6"/>
      <c r="V14" s="6"/>
      <c r="W14" s="28" t="s">
        <v>38</v>
      </c>
      <c r="X14" s="7"/>
      <c r="Y14" s="23">
        <v>1</v>
      </c>
      <c r="Z14" s="23"/>
      <c r="AA14" s="23"/>
      <c r="AB14" s="23">
        <v>1</v>
      </c>
      <c r="AC14" s="24"/>
      <c r="AD14" s="24"/>
      <c r="AE14" s="24">
        <v>1</v>
      </c>
      <c r="AF14" s="24"/>
      <c r="AG14" s="24">
        <v>1</v>
      </c>
      <c r="AH14" s="12" t="s">
        <v>190</v>
      </c>
      <c r="AI14" s="6"/>
      <c r="AJ14" s="6" t="s">
        <v>255</v>
      </c>
      <c r="AK14" s="6"/>
      <c r="AL14" s="9"/>
      <c r="AM14" s="25" t="s">
        <v>226</v>
      </c>
      <c r="AN14" s="18"/>
      <c r="AO14" s="14"/>
    </row>
    <row r="15" spans="1:41" s="5" customFormat="1" ht="17.399999999999999">
      <c r="A15" s="28" t="s">
        <v>38</v>
      </c>
      <c r="B15" s="28" t="s">
        <v>378</v>
      </c>
      <c r="C15" s="6" t="s">
        <v>49</v>
      </c>
      <c r="D15" s="6" t="s">
        <v>98</v>
      </c>
      <c r="E15" s="6" t="s">
        <v>142</v>
      </c>
      <c r="F15" s="28" t="s">
        <v>38</v>
      </c>
      <c r="G15" s="6"/>
      <c r="H15" s="4" t="str">
        <f t="shared" si="0"/>
        <v>愛知県稲沢市坂田町狐沢18</v>
      </c>
      <c r="I15" s="6" t="s">
        <v>177</v>
      </c>
      <c r="J15" s="6" t="s">
        <v>39</v>
      </c>
      <c r="K15" s="6" t="s">
        <v>302</v>
      </c>
      <c r="L15" s="11">
        <v>18</v>
      </c>
      <c r="M15" s="6"/>
      <c r="N15" s="4">
        <v>35.211744194638001</v>
      </c>
      <c r="O15" s="6">
        <v>136.76350136449</v>
      </c>
      <c r="P15" s="12">
        <v>0.7</v>
      </c>
      <c r="Q15" s="8" t="s">
        <v>339</v>
      </c>
      <c r="R15" s="7"/>
      <c r="S15" s="6"/>
      <c r="T15" s="6"/>
      <c r="U15" s="6"/>
      <c r="V15" s="6"/>
      <c r="W15" s="28" t="s">
        <v>38</v>
      </c>
      <c r="X15" s="7"/>
      <c r="Y15" s="23">
        <v>1</v>
      </c>
      <c r="Z15" s="23"/>
      <c r="AA15" s="23"/>
      <c r="AB15" s="23">
        <v>1</v>
      </c>
      <c r="AC15" s="24"/>
      <c r="AD15" s="24"/>
      <c r="AE15" s="24">
        <v>1</v>
      </c>
      <c r="AF15" s="24"/>
      <c r="AG15" s="24">
        <v>1</v>
      </c>
      <c r="AH15" s="12" t="s">
        <v>191</v>
      </c>
      <c r="AI15" s="6"/>
      <c r="AJ15" s="6" t="s">
        <v>256</v>
      </c>
      <c r="AK15" s="6"/>
      <c r="AL15" s="9"/>
      <c r="AM15" s="25" t="s">
        <v>227</v>
      </c>
      <c r="AN15" s="18"/>
      <c r="AO15" s="14"/>
    </row>
    <row r="16" spans="1:41" s="5" customFormat="1" ht="17.399999999999999">
      <c r="A16" s="28" t="s">
        <v>38</v>
      </c>
      <c r="B16" s="28" t="s">
        <v>379</v>
      </c>
      <c r="C16" s="6" t="s">
        <v>45</v>
      </c>
      <c r="D16" s="6" t="s">
        <v>94</v>
      </c>
      <c r="E16" s="6" t="s">
        <v>138</v>
      </c>
      <c r="F16" s="28" t="s">
        <v>38</v>
      </c>
      <c r="G16" s="6"/>
      <c r="H16" s="4" t="str">
        <f t="shared" si="0"/>
        <v>愛知県稲沢市奥田計用町107</v>
      </c>
      <c r="I16" s="6" t="s">
        <v>177</v>
      </c>
      <c r="J16" s="6" t="s">
        <v>39</v>
      </c>
      <c r="K16" s="6" t="s">
        <v>303</v>
      </c>
      <c r="L16" s="11">
        <v>107</v>
      </c>
      <c r="M16" s="6"/>
      <c r="N16" s="4">
        <v>35.224594708965</v>
      </c>
      <c r="O16" s="6">
        <v>136.80769441694</v>
      </c>
      <c r="P16" s="12">
        <v>2.6</v>
      </c>
      <c r="Q16" s="8" t="s">
        <v>340</v>
      </c>
      <c r="R16" s="7"/>
      <c r="S16" s="6"/>
      <c r="T16" s="6"/>
      <c r="U16" s="6"/>
      <c r="V16" s="6"/>
      <c r="W16" s="28" t="s">
        <v>38</v>
      </c>
      <c r="X16" s="7"/>
      <c r="Y16" s="23">
        <v>1</v>
      </c>
      <c r="Z16" s="23"/>
      <c r="AA16" s="23"/>
      <c r="AB16" s="23">
        <v>1</v>
      </c>
      <c r="AC16" s="24"/>
      <c r="AD16" s="24"/>
      <c r="AE16" s="24">
        <v>1</v>
      </c>
      <c r="AF16" s="24"/>
      <c r="AG16" s="24">
        <v>1</v>
      </c>
      <c r="AH16" s="12" t="s">
        <v>192</v>
      </c>
      <c r="AI16" s="6"/>
      <c r="AJ16" s="6" t="s">
        <v>258</v>
      </c>
      <c r="AK16" s="6"/>
      <c r="AL16" s="9"/>
      <c r="AM16" s="25" t="s">
        <v>228</v>
      </c>
      <c r="AN16" s="18"/>
      <c r="AO16" s="14"/>
    </row>
    <row r="17" spans="1:41" s="5" customFormat="1" ht="17.399999999999999">
      <c r="A17" s="28" t="s">
        <v>38</v>
      </c>
      <c r="B17" s="28" t="s">
        <v>380</v>
      </c>
      <c r="C17" s="6" t="s">
        <v>67</v>
      </c>
      <c r="D17" s="6" t="s">
        <v>116</v>
      </c>
      <c r="E17" s="6" t="s">
        <v>158</v>
      </c>
      <c r="F17" s="28" t="s">
        <v>38</v>
      </c>
      <c r="G17" s="6"/>
      <c r="H17" s="4" t="str">
        <f t="shared" si="0"/>
        <v>愛知県稲沢市日下部北町1-27</v>
      </c>
      <c r="I17" s="6" t="s">
        <v>177</v>
      </c>
      <c r="J17" s="6" t="s">
        <v>39</v>
      </c>
      <c r="K17" s="6" t="s">
        <v>296</v>
      </c>
      <c r="L17" s="20" t="s">
        <v>88</v>
      </c>
      <c r="M17" s="6"/>
      <c r="N17" s="4">
        <v>35.234434730971003</v>
      </c>
      <c r="O17" s="6">
        <v>136.82573976475999</v>
      </c>
      <c r="P17" s="12">
        <v>3.7</v>
      </c>
      <c r="Q17" s="21" t="s">
        <v>341</v>
      </c>
      <c r="R17" s="7"/>
      <c r="S17" s="6"/>
      <c r="T17" s="6"/>
      <c r="U17" s="6"/>
      <c r="V17" s="6"/>
      <c r="W17" s="28" t="s">
        <v>38</v>
      </c>
      <c r="X17" s="7"/>
      <c r="Y17" s="23">
        <v>1</v>
      </c>
      <c r="Z17" s="23"/>
      <c r="AA17" s="23"/>
      <c r="AB17" s="23">
        <v>1</v>
      </c>
      <c r="AC17" s="24"/>
      <c r="AD17" s="24"/>
      <c r="AE17" s="24">
        <v>1</v>
      </c>
      <c r="AF17" s="24"/>
      <c r="AG17" s="24">
        <v>1</v>
      </c>
      <c r="AH17" s="12" t="s">
        <v>193</v>
      </c>
      <c r="AI17" s="6"/>
      <c r="AJ17" s="6" t="s">
        <v>259</v>
      </c>
      <c r="AK17" s="6"/>
      <c r="AL17" s="9"/>
      <c r="AM17" s="25" t="s">
        <v>229</v>
      </c>
      <c r="AN17" s="18"/>
      <c r="AO17" s="14"/>
    </row>
    <row r="18" spans="1:41" s="5" customFormat="1" ht="17.399999999999999">
      <c r="A18" s="28" t="s">
        <v>38</v>
      </c>
      <c r="B18" s="28" t="s">
        <v>381</v>
      </c>
      <c r="C18" s="6" t="s">
        <v>47</v>
      </c>
      <c r="D18" s="6" t="s">
        <v>96</v>
      </c>
      <c r="E18" s="6" t="s">
        <v>140</v>
      </c>
      <c r="F18" s="28" t="s">
        <v>38</v>
      </c>
      <c r="G18" s="6"/>
      <c r="H18" s="4" t="str">
        <f t="shared" si="0"/>
        <v>愛知県稲沢市下津ふじ塚町83</v>
      </c>
      <c r="I18" s="6" t="s">
        <v>177</v>
      </c>
      <c r="J18" s="6" t="s">
        <v>39</v>
      </c>
      <c r="K18" s="6" t="s">
        <v>304</v>
      </c>
      <c r="L18" s="11">
        <v>83</v>
      </c>
      <c r="M18" s="6"/>
      <c r="N18" s="4">
        <v>35.260963889822001</v>
      </c>
      <c r="O18" s="6">
        <v>136.82838199514001</v>
      </c>
      <c r="P18" s="12">
        <v>6.3</v>
      </c>
      <c r="Q18" s="8" t="s">
        <v>342</v>
      </c>
      <c r="R18" s="7"/>
      <c r="S18" s="6"/>
      <c r="T18" s="6"/>
      <c r="U18" s="6"/>
      <c r="V18" s="6"/>
      <c r="W18" s="28" t="s">
        <v>38</v>
      </c>
      <c r="X18" s="7"/>
      <c r="Y18" s="23">
        <v>1</v>
      </c>
      <c r="Z18" s="23"/>
      <c r="AA18" s="23"/>
      <c r="AB18" s="23">
        <v>1</v>
      </c>
      <c r="AC18" s="24"/>
      <c r="AD18" s="24"/>
      <c r="AE18" s="24">
        <v>1</v>
      </c>
      <c r="AF18" s="24"/>
      <c r="AG18" s="24">
        <v>1</v>
      </c>
      <c r="AH18" s="12" t="s">
        <v>190</v>
      </c>
      <c r="AI18" s="6"/>
      <c r="AJ18" s="6" t="s">
        <v>260</v>
      </c>
      <c r="AK18" s="6"/>
      <c r="AL18" s="9"/>
      <c r="AM18" s="25" t="s">
        <v>226</v>
      </c>
      <c r="AN18" s="18"/>
      <c r="AO18" s="14"/>
    </row>
    <row r="19" spans="1:41" s="5" customFormat="1" ht="17.399999999999999">
      <c r="A19" s="28" t="s">
        <v>38</v>
      </c>
      <c r="B19" s="28" t="s">
        <v>382</v>
      </c>
      <c r="C19" s="6" t="s">
        <v>65</v>
      </c>
      <c r="D19" s="6" t="s">
        <v>114</v>
      </c>
      <c r="E19" s="6" t="s">
        <v>156</v>
      </c>
      <c r="F19" s="28" t="s">
        <v>38</v>
      </c>
      <c r="G19" s="6"/>
      <c r="H19" s="4" t="str">
        <f t="shared" si="0"/>
        <v>愛知県稲沢市大塚北9-68</v>
      </c>
      <c r="I19" s="6" t="s">
        <v>177</v>
      </c>
      <c r="J19" s="6" t="s">
        <v>39</v>
      </c>
      <c r="K19" s="6" t="s">
        <v>305</v>
      </c>
      <c r="L19" s="11" t="s">
        <v>85</v>
      </c>
      <c r="M19" s="6"/>
      <c r="N19" s="4">
        <v>35.241640355453001</v>
      </c>
      <c r="O19" s="6">
        <v>136.80063989287001</v>
      </c>
      <c r="P19" s="12">
        <v>3.6</v>
      </c>
      <c r="Q19" s="21" t="s">
        <v>343</v>
      </c>
      <c r="R19" s="7"/>
      <c r="S19" s="6"/>
      <c r="T19" s="6"/>
      <c r="U19" s="6"/>
      <c r="V19" s="6"/>
      <c r="W19" s="28" t="s">
        <v>38</v>
      </c>
      <c r="X19" s="7"/>
      <c r="Y19" s="23">
        <v>1</v>
      </c>
      <c r="Z19" s="23"/>
      <c r="AA19" s="23"/>
      <c r="AB19" s="23">
        <v>1</v>
      </c>
      <c r="AC19" s="24"/>
      <c r="AD19" s="24"/>
      <c r="AE19" s="24">
        <v>1</v>
      </c>
      <c r="AF19" s="24"/>
      <c r="AG19" s="24">
        <v>1</v>
      </c>
      <c r="AH19" s="12" t="s">
        <v>194</v>
      </c>
      <c r="AI19" s="6"/>
      <c r="AJ19" s="6" t="s">
        <v>261</v>
      </c>
      <c r="AK19" s="6"/>
      <c r="AL19" s="9"/>
      <c r="AM19" s="25" t="s">
        <v>230</v>
      </c>
      <c r="AN19" s="18"/>
      <c r="AO19" s="14"/>
    </row>
    <row r="20" spans="1:41" s="5" customFormat="1" ht="17.399999999999999">
      <c r="A20" s="28" t="s">
        <v>38</v>
      </c>
      <c r="B20" s="28" t="s">
        <v>383</v>
      </c>
      <c r="C20" s="6" t="s">
        <v>43</v>
      </c>
      <c r="D20" s="6" t="s">
        <v>92</v>
      </c>
      <c r="E20" s="6" t="s">
        <v>136</v>
      </c>
      <c r="F20" s="28" t="s">
        <v>38</v>
      </c>
      <c r="G20" s="6"/>
      <c r="H20" s="4" t="str">
        <f t="shared" si="0"/>
        <v>愛知県稲沢市稲島3-58</v>
      </c>
      <c r="I20" s="6" t="s">
        <v>177</v>
      </c>
      <c r="J20" s="6" t="s">
        <v>39</v>
      </c>
      <c r="K20" s="6" t="s">
        <v>306</v>
      </c>
      <c r="L20" s="11" t="s">
        <v>80</v>
      </c>
      <c r="M20" s="6"/>
      <c r="N20" s="4">
        <v>35.262201400715</v>
      </c>
      <c r="O20" s="6">
        <v>136.78843439673</v>
      </c>
      <c r="P20" s="12">
        <v>5.3</v>
      </c>
      <c r="Q20" s="8" t="s">
        <v>344</v>
      </c>
      <c r="R20" s="7"/>
      <c r="S20" s="6"/>
      <c r="T20" s="6"/>
      <c r="U20" s="6"/>
      <c r="V20" s="6"/>
      <c r="W20" s="28" t="s">
        <v>38</v>
      </c>
      <c r="X20" s="7"/>
      <c r="Y20" s="23">
        <v>1</v>
      </c>
      <c r="Z20" s="23"/>
      <c r="AA20" s="23"/>
      <c r="AB20" s="23">
        <v>1</v>
      </c>
      <c r="AC20" s="24"/>
      <c r="AD20" s="24"/>
      <c r="AE20" s="24">
        <v>1</v>
      </c>
      <c r="AF20" s="24"/>
      <c r="AG20" s="24">
        <v>1</v>
      </c>
      <c r="AH20" s="12" t="s">
        <v>195</v>
      </c>
      <c r="AI20" s="6"/>
      <c r="AJ20" s="6" t="s">
        <v>257</v>
      </c>
      <c r="AK20" s="6"/>
      <c r="AL20" s="9"/>
      <c r="AM20" s="25" t="s">
        <v>231</v>
      </c>
      <c r="AN20" s="18"/>
      <c r="AO20" s="14"/>
    </row>
    <row r="21" spans="1:41" s="5" customFormat="1" ht="17.399999999999999">
      <c r="A21" s="28" t="s">
        <v>38</v>
      </c>
      <c r="B21" s="28" t="s">
        <v>384</v>
      </c>
      <c r="C21" s="6" t="s">
        <v>48</v>
      </c>
      <c r="D21" s="6" t="s">
        <v>97</v>
      </c>
      <c r="E21" s="6" t="s">
        <v>141</v>
      </c>
      <c r="F21" s="28" t="s">
        <v>38</v>
      </c>
      <c r="G21" s="6"/>
      <c r="H21" s="4" t="str">
        <f t="shared" si="0"/>
        <v>愛知県稲沢市高御堂10-3-1</v>
      </c>
      <c r="I21" s="6" t="s">
        <v>177</v>
      </c>
      <c r="J21" s="6" t="s">
        <v>39</v>
      </c>
      <c r="K21" s="6" t="s">
        <v>307</v>
      </c>
      <c r="L21" s="20" t="s">
        <v>129</v>
      </c>
      <c r="M21" s="6"/>
      <c r="N21" s="4">
        <v>35.245556247121002</v>
      </c>
      <c r="O21" s="6">
        <v>136.79938933676999</v>
      </c>
      <c r="P21" s="12">
        <v>4.5999999999999996</v>
      </c>
      <c r="Q21" s="8" t="s">
        <v>345</v>
      </c>
      <c r="R21" s="7"/>
      <c r="S21" s="6"/>
      <c r="T21" s="6"/>
      <c r="U21" s="6"/>
      <c r="V21" s="6"/>
      <c r="W21" s="28" t="s">
        <v>38</v>
      </c>
      <c r="X21" s="7"/>
      <c r="Y21" s="23">
        <v>1</v>
      </c>
      <c r="Z21" s="23"/>
      <c r="AA21" s="23"/>
      <c r="AB21" s="23">
        <v>1</v>
      </c>
      <c r="AC21" s="24"/>
      <c r="AD21" s="24"/>
      <c r="AE21" s="24">
        <v>1</v>
      </c>
      <c r="AF21" s="24"/>
      <c r="AG21" s="24">
        <v>1</v>
      </c>
      <c r="AH21" s="12" t="s">
        <v>196</v>
      </c>
      <c r="AI21" s="6"/>
      <c r="AJ21" s="6" t="s">
        <v>262</v>
      </c>
      <c r="AK21" s="6"/>
      <c r="AL21" s="9"/>
      <c r="AM21" s="25" t="s">
        <v>232</v>
      </c>
      <c r="AN21" s="18"/>
      <c r="AO21" s="14"/>
    </row>
    <row r="22" spans="1:41" s="5" customFormat="1" ht="17.399999999999999">
      <c r="A22" s="28" t="s">
        <v>38</v>
      </c>
      <c r="B22" s="28" t="s">
        <v>385</v>
      </c>
      <c r="C22" s="6" t="s">
        <v>51</v>
      </c>
      <c r="D22" s="6" t="s">
        <v>100</v>
      </c>
      <c r="E22" s="6" t="s">
        <v>144</v>
      </c>
      <c r="F22" s="28" t="s">
        <v>38</v>
      </c>
      <c r="G22" s="6"/>
      <c r="H22" s="4" t="str">
        <f t="shared" si="0"/>
        <v>愛知県稲沢市小池正明寺町東川田4100</v>
      </c>
      <c r="I22" s="6" t="s">
        <v>177</v>
      </c>
      <c r="J22" s="6" t="s">
        <v>39</v>
      </c>
      <c r="K22" s="6" t="s">
        <v>308</v>
      </c>
      <c r="L22" s="11">
        <v>4100</v>
      </c>
      <c r="M22" s="6"/>
      <c r="N22" s="4">
        <v>35.245576774615998</v>
      </c>
      <c r="O22" s="6">
        <v>136.81552157703999</v>
      </c>
      <c r="P22" s="17">
        <v>5</v>
      </c>
      <c r="Q22" s="8" t="s">
        <v>346</v>
      </c>
      <c r="R22" s="7"/>
      <c r="S22" s="6"/>
      <c r="T22" s="6"/>
      <c r="U22" s="6"/>
      <c r="V22" s="6"/>
      <c r="W22" s="28" t="s">
        <v>38</v>
      </c>
      <c r="X22" s="7"/>
      <c r="Y22" s="23">
        <v>1</v>
      </c>
      <c r="Z22" s="23"/>
      <c r="AA22" s="23"/>
      <c r="AB22" s="23">
        <v>1</v>
      </c>
      <c r="AC22" s="24"/>
      <c r="AD22" s="24"/>
      <c r="AE22" s="24">
        <v>1</v>
      </c>
      <c r="AF22" s="24"/>
      <c r="AG22" s="24">
        <v>1</v>
      </c>
      <c r="AH22" s="12" t="s">
        <v>197</v>
      </c>
      <c r="AI22" s="6"/>
      <c r="AJ22" s="6" t="s">
        <v>263</v>
      </c>
      <c r="AK22" s="6"/>
      <c r="AL22" s="9"/>
      <c r="AM22" s="25" t="s">
        <v>233</v>
      </c>
      <c r="AN22" s="18"/>
      <c r="AO22" s="14"/>
    </row>
    <row r="23" spans="1:41" s="5" customFormat="1" ht="17.399999999999999">
      <c r="A23" s="28" t="s">
        <v>38</v>
      </c>
      <c r="B23" s="28" t="s">
        <v>386</v>
      </c>
      <c r="C23" s="6" t="s">
        <v>172</v>
      </c>
      <c r="D23" s="6" t="s">
        <v>174</v>
      </c>
      <c r="E23" s="6" t="s">
        <v>176</v>
      </c>
      <c r="F23" s="28" t="s">
        <v>38</v>
      </c>
      <c r="G23" s="6"/>
      <c r="H23" s="4" t="str">
        <f t="shared" si="0"/>
        <v>愛知県稲沢市朝府町4100</v>
      </c>
      <c r="I23" s="6" t="s">
        <v>177</v>
      </c>
      <c r="J23" s="6" t="s">
        <v>39</v>
      </c>
      <c r="K23" s="6" t="s">
        <v>309</v>
      </c>
      <c r="L23" s="11">
        <v>4100</v>
      </c>
      <c r="M23" s="6"/>
      <c r="N23" s="4">
        <v>35.252203999999999</v>
      </c>
      <c r="O23" s="6">
        <v>136.77503200000001</v>
      </c>
      <c r="P23" s="12">
        <v>3.7</v>
      </c>
      <c r="Q23" s="21" t="s">
        <v>347</v>
      </c>
      <c r="R23" s="7"/>
      <c r="S23" s="6"/>
      <c r="T23" s="6"/>
      <c r="U23" s="6"/>
      <c r="V23" s="6"/>
      <c r="W23" s="28" t="s">
        <v>38</v>
      </c>
      <c r="X23" s="7"/>
      <c r="Y23" s="23">
        <v>1</v>
      </c>
      <c r="Z23" s="23"/>
      <c r="AA23" s="23"/>
      <c r="AB23" s="23">
        <v>1</v>
      </c>
      <c r="AC23" s="24"/>
      <c r="AD23" s="24"/>
      <c r="AE23" s="24">
        <v>1</v>
      </c>
      <c r="AF23" s="24"/>
      <c r="AG23" s="24">
        <v>1</v>
      </c>
      <c r="AH23" s="12" t="s">
        <v>198</v>
      </c>
      <c r="AI23" s="6"/>
      <c r="AJ23" s="6" t="s">
        <v>285</v>
      </c>
      <c r="AK23" s="6"/>
      <c r="AL23" s="9"/>
      <c r="AM23" s="25" t="s">
        <v>234</v>
      </c>
      <c r="AN23" s="18"/>
      <c r="AO23" s="14"/>
    </row>
    <row r="24" spans="1:41" s="5" customFormat="1" ht="17.399999999999999">
      <c r="A24" s="28" t="s">
        <v>38</v>
      </c>
      <c r="B24" s="28" t="s">
        <v>387</v>
      </c>
      <c r="C24" s="6" t="s">
        <v>171</v>
      </c>
      <c r="D24" s="6" t="s">
        <v>173</v>
      </c>
      <c r="E24" s="6" t="s">
        <v>175</v>
      </c>
      <c r="F24" s="28" t="s">
        <v>38</v>
      </c>
      <c r="G24" s="6"/>
      <c r="H24" s="4" t="str">
        <f t="shared" si="0"/>
        <v>愛知県稲沢市朝府町5-1</v>
      </c>
      <c r="I24" s="6" t="s">
        <v>177</v>
      </c>
      <c r="J24" s="6" t="s">
        <v>39</v>
      </c>
      <c r="K24" s="6" t="s">
        <v>309</v>
      </c>
      <c r="L24" s="20" t="s">
        <v>86</v>
      </c>
      <c r="M24" s="6"/>
      <c r="N24" s="4">
        <v>35.25159</v>
      </c>
      <c r="O24" s="6">
        <v>136.77526800000001</v>
      </c>
      <c r="P24" s="12">
        <v>3.7</v>
      </c>
      <c r="Q24" s="21" t="s">
        <v>347</v>
      </c>
      <c r="R24" s="7"/>
      <c r="S24" s="6"/>
      <c r="T24" s="6"/>
      <c r="U24" s="6"/>
      <c r="V24" s="6"/>
      <c r="W24" s="28" t="s">
        <v>38</v>
      </c>
      <c r="X24" s="7"/>
      <c r="Y24" s="23">
        <v>1</v>
      </c>
      <c r="Z24" s="23"/>
      <c r="AA24" s="23"/>
      <c r="AB24" s="23">
        <v>1</v>
      </c>
      <c r="AC24" s="24"/>
      <c r="AD24" s="24"/>
      <c r="AE24" s="24">
        <v>1</v>
      </c>
      <c r="AF24" s="24"/>
      <c r="AG24" s="24">
        <v>1</v>
      </c>
      <c r="AH24" s="12" t="s">
        <v>198</v>
      </c>
      <c r="AI24" s="6"/>
      <c r="AJ24" s="6" t="s">
        <v>288</v>
      </c>
      <c r="AK24" s="6"/>
      <c r="AL24" s="9"/>
      <c r="AM24" s="25" t="s">
        <v>234</v>
      </c>
      <c r="AN24" s="18"/>
      <c r="AO24" s="14"/>
    </row>
    <row r="25" spans="1:41" s="5" customFormat="1" ht="17.399999999999999">
      <c r="A25" s="28" t="s">
        <v>38</v>
      </c>
      <c r="B25" s="28" t="s">
        <v>388</v>
      </c>
      <c r="C25" s="6" t="s">
        <v>71</v>
      </c>
      <c r="D25" s="6" t="s">
        <v>120</v>
      </c>
      <c r="E25" s="6" t="s">
        <v>162</v>
      </c>
      <c r="F25" s="28" t="s">
        <v>38</v>
      </c>
      <c r="G25" s="6"/>
      <c r="H25" s="4" t="str">
        <f t="shared" si="0"/>
        <v>愛知県稲沢市平野町加世11</v>
      </c>
      <c r="I25" s="6" t="s">
        <v>177</v>
      </c>
      <c r="J25" s="6" t="s">
        <v>39</v>
      </c>
      <c r="K25" s="6" t="s">
        <v>310</v>
      </c>
      <c r="L25" s="11">
        <v>11</v>
      </c>
      <c r="M25" s="6"/>
      <c r="N25" s="4">
        <v>35.240094037208003</v>
      </c>
      <c r="O25" s="6">
        <v>136.78702554437001</v>
      </c>
      <c r="P25" s="12">
        <v>4.3</v>
      </c>
      <c r="Q25" s="21" t="s">
        <v>348</v>
      </c>
      <c r="R25" s="7"/>
      <c r="S25" s="6"/>
      <c r="T25" s="6"/>
      <c r="U25" s="6"/>
      <c r="V25" s="6"/>
      <c r="W25" s="28" t="s">
        <v>38</v>
      </c>
      <c r="X25" s="7"/>
      <c r="Y25" s="23">
        <v>1</v>
      </c>
      <c r="Z25" s="23"/>
      <c r="AA25" s="23"/>
      <c r="AB25" s="23">
        <v>1</v>
      </c>
      <c r="AC25" s="24"/>
      <c r="AD25" s="24"/>
      <c r="AE25" s="24">
        <v>1</v>
      </c>
      <c r="AF25" s="24"/>
      <c r="AG25" s="24">
        <v>1</v>
      </c>
      <c r="AH25" s="12" t="s">
        <v>199</v>
      </c>
      <c r="AI25" s="6"/>
      <c r="AJ25" s="6" t="s">
        <v>282</v>
      </c>
      <c r="AK25" s="6"/>
      <c r="AL25" s="9"/>
      <c r="AM25" s="25" t="s">
        <v>235</v>
      </c>
      <c r="AN25" s="18"/>
      <c r="AO25" s="14"/>
    </row>
    <row r="26" spans="1:41" s="5" customFormat="1" ht="17.399999999999999">
      <c r="A26" s="28" t="s">
        <v>38</v>
      </c>
      <c r="B26" s="28" t="s">
        <v>389</v>
      </c>
      <c r="C26" s="6" t="s">
        <v>64</v>
      </c>
      <c r="D26" s="6" t="s">
        <v>113</v>
      </c>
      <c r="E26" s="6" t="s">
        <v>155</v>
      </c>
      <c r="F26" s="28" t="s">
        <v>38</v>
      </c>
      <c r="G26" s="6"/>
      <c r="H26" s="4" t="str">
        <f t="shared" si="0"/>
        <v>愛知県稲沢市大塚南6-33</v>
      </c>
      <c r="I26" s="6" t="s">
        <v>177</v>
      </c>
      <c r="J26" s="6" t="s">
        <v>39</v>
      </c>
      <c r="K26" s="6" t="s">
        <v>311</v>
      </c>
      <c r="L26" s="11" t="s">
        <v>84</v>
      </c>
      <c r="M26" s="6"/>
      <c r="N26" s="4">
        <v>35.234553642214998</v>
      </c>
      <c r="O26" s="6">
        <v>136.79880443656</v>
      </c>
      <c r="P26" s="17">
        <v>3</v>
      </c>
      <c r="Q26" s="21" t="s">
        <v>349</v>
      </c>
      <c r="R26" s="7"/>
      <c r="S26" s="6"/>
      <c r="T26" s="6"/>
      <c r="U26" s="6"/>
      <c r="V26" s="6"/>
      <c r="W26" s="28" t="s">
        <v>38</v>
      </c>
      <c r="X26" s="7"/>
      <c r="Y26" s="23">
        <v>1</v>
      </c>
      <c r="Z26" s="23"/>
      <c r="AA26" s="23"/>
      <c r="AB26" s="23">
        <v>1</v>
      </c>
      <c r="AC26" s="24"/>
      <c r="AD26" s="24"/>
      <c r="AE26" s="24">
        <v>1</v>
      </c>
      <c r="AF26" s="24"/>
      <c r="AG26" s="24">
        <v>1</v>
      </c>
      <c r="AH26" s="12" t="s">
        <v>200</v>
      </c>
      <c r="AI26" s="6"/>
      <c r="AJ26" s="6" t="s">
        <v>283</v>
      </c>
      <c r="AK26" s="6"/>
      <c r="AL26" s="9"/>
      <c r="AM26" s="25" t="s">
        <v>236</v>
      </c>
      <c r="AN26" s="18"/>
      <c r="AO26" s="14"/>
    </row>
    <row r="27" spans="1:41" s="5" customFormat="1" ht="17.399999999999999">
      <c r="A27" s="28" t="s">
        <v>38</v>
      </c>
      <c r="B27" s="28" t="s">
        <v>390</v>
      </c>
      <c r="C27" s="6" t="s">
        <v>53</v>
      </c>
      <c r="D27" s="6" t="s">
        <v>102</v>
      </c>
      <c r="E27" s="6" t="s">
        <v>146</v>
      </c>
      <c r="F27" s="28" t="s">
        <v>38</v>
      </c>
      <c r="G27" s="6"/>
      <c r="H27" s="4" t="str">
        <f t="shared" si="0"/>
        <v>愛知県稲沢市正明寺3-114</v>
      </c>
      <c r="I27" s="6" t="s">
        <v>177</v>
      </c>
      <c r="J27" s="6" t="s">
        <v>39</v>
      </c>
      <c r="K27" s="6" t="s">
        <v>290</v>
      </c>
      <c r="L27" s="11" t="s">
        <v>81</v>
      </c>
      <c r="M27" s="6"/>
      <c r="N27" s="4">
        <v>35.245376</v>
      </c>
      <c r="O27" s="6">
        <v>136.807266</v>
      </c>
      <c r="P27" s="12">
        <v>4.3</v>
      </c>
      <c r="Q27" s="8" t="s">
        <v>350</v>
      </c>
      <c r="R27" s="7"/>
      <c r="S27" s="6"/>
      <c r="T27" s="6"/>
      <c r="U27" s="6"/>
      <c r="V27" s="6"/>
      <c r="W27" s="28" t="s">
        <v>38</v>
      </c>
      <c r="X27" s="7"/>
      <c r="Y27" s="23">
        <v>1</v>
      </c>
      <c r="Z27" s="23"/>
      <c r="AA27" s="23"/>
      <c r="AB27" s="23">
        <v>1</v>
      </c>
      <c r="AC27" s="24"/>
      <c r="AD27" s="24"/>
      <c r="AE27" s="24">
        <v>1</v>
      </c>
      <c r="AF27" s="24"/>
      <c r="AG27" s="24">
        <v>1</v>
      </c>
      <c r="AH27" s="12" t="s">
        <v>201</v>
      </c>
      <c r="AI27" s="6"/>
      <c r="AJ27" s="6" t="s">
        <v>289</v>
      </c>
      <c r="AK27" s="6"/>
      <c r="AL27" s="9"/>
      <c r="AM27" s="25" t="s">
        <v>237</v>
      </c>
      <c r="AN27" s="18"/>
      <c r="AO27" s="14"/>
    </row>
    <row r="28" spans="1:41" s="5" customFormat="1" ht="17.399999999999999">
      <c r="A28" s="28" t="s">
        <v>38</v>
      </c>
      <c r="B28" s="28" t="s">
        <v>391</v>
      </c>
      <c r="C28" s="6" t="s">
        <v>58</v>
      </c>
      <c r="D28" s="6" t="s">
        <v>107</v>
      </c>
      <c r="E28" s="6" t="s">
        <v>170</v>
      </c>
      <c r="F28" s="28" t="s">
        <v>38</v>
      </c>
      <c r="G28" s="6"/>
      <c r="H28" s="4" t="str">
        <f t="shared" si="0"/>
        <v>愛知県稲沢市祖父江町上牧下川田456</v>
      </c>
      <c r="I28" s="6" t="s">
        <v>177</v>
      </c>
      <c r="J28" s="6" t="s">
        <v>39</v>
      </c>
      <c r="K28" s="6" t="s">
        <v>312</v>
      </c>
      <c r="L28" s="11">
        <v>456</v>
      </c>
      <c r="M28" s="6"/>
      <c r="N28" s="4">
        <v>35.248196854469001</v>
      </c>
      <c r="O28" s="6">
        <v>136.72077528840001</v>
      </c>
      <c r="P28" s="12">
        <v>2.9</v>
      </c>
      <c r="Q28" s="8" t="s">
        <v>351</v>
      </c>
      <c r="R28" s="7"/>
      <c r="S28" s="6"/>
      <c r="T28" s="6"/>
      <c r="U28" s="6"/>
      <c r="V28" s="6"/>
      <c r="W28" s="28" t="s">
        <v>38</v>
      </c>
      <c r="X28" s="7"/>
      <c r="Y28" s="23">
        <v>1</v>
      </c>
      <c r="Z28" s="23"/>
      <c r="AA28" s="23"/>
      <c r="AB28" s="23">
        <v>1</v>
      </c>
      <c r="AC28" s="24"/>
      <c r="AD28" s="24"/>
      <c r="AE28" s="24">
        <v>1</v>
      </c>
      <c r="AF28" s="24"/>
      <c r="AG28" s="24">
        <v>1</v>
      </c>
      <c r="AH28" s="12" t="s">
        <v>202</v>
      </c>
      <c r="AI28" s="6"/>
      <c r="AJ28" s="6" t="s">
        <v>281</v>
      </c>
      <c r="AK28" s="6"/>
      <c r="AL28" s="9"/>
      <c r="AM28" s="25" t="s">
        <v>238</v>
      </c>
      <c r="AN28" s="18"/>
      <c r="AO28" s="14"/>
    </row>
    <row r="29" spans="1:41" s="5" customFormat="1" ht="17.399999999999999">
      <c r="A29" s="28" t="s">
        <v>38</v>
      </c>
      <c r="B29" s="28" t="s">
        <v>392</v>
      </c>
      <c r="C29" s="6" t="s">
        <v>59</v>
      </c>
      <c r="D29" s="6" t="s">
        <v>108</v>
      </c>
      <c r="E29" s="6" t="s">
        <v>150</v>
      </c>
      <c r="F29" s="28" t="s">
        <v>38</v>
      </c>
      <c r="G29" s="6"/>
      <c r="H29" s="4" t="str">
        <f t="shared" si="0"/>
        <v>愛知県稲沢市祖父江町祖父江七曲52</v>
      </c>
      <c r="I29" s="6" t="s">
        <v>177</v>
      </c>
      <c r="J29" s="6" t="s">
        <v>39</v>
      </c>
      <c r="K29" s="6" t="s">
        <v>313</v>
      </c>
      <c r="L29" s="11">
        <v>52</v>
      </c>
      <c r="M29" s="6"/>
      <c r="N29" s="4">
        <v>35.263485576005998</v>
      </c>
      <c r="O29" s="6">
        <v>136.71454110329</v>
      </c>
      <c r="P29" s="12">
        <v>3.3</v>
      </c>
      <c r="Q29" s="8" t="s">
        <v>352</v>
      </c>
      <c r="R29" s="7"/>
      <c r="S29" s="6"/>
      <c r="T29" s="6"/>
      <c r="U29" s="6"/>
      <c r="V29" s="6"/>
      <c r="W29" s="28" t="s">
        <v>38</v>
      </c>
      <c r="X29" s="7"/>
      <c r="Y29" s="23">
        <v>1</v>
      </c>
      <c r="Z29" s="23"/>
      <c r="AA29" s="23"/>
      <c r="AB29" s="23">
        <v>1</v>
      </c>
      <c r="AC29" s="24"/>
      <c r="AD29" s="24"/>
      <c r="AE29" s="24">
        <v>1</v>
      </c>
      <c r="AF29" s="24"/>
      <c r="AG29" s="24">
        <v>1</v>
      </c>
      <c r="AH29" s="12" t="s">
        <v>185</v>
      </c>
      <c r="AI29" s="6"/>
      <c r="AJ29" s="6" t="s">
        <v>264</v>
      </c>
      <c r="AK29" s="6"/>
      <c r="AL29" s="9"/>
      <c r="AM29" s="25" t="s">
        <v>221</v>
      </c>
      <c r="AN29" s="18"/>
      <c r="AO29" s="14"/>
    </row>
    <row r="30" spans="1:41" s="5" customFormat="1" ht="17.399999999999999">
      <c r="A30" s="28" t="s">
        <v>38</v>
      </c>
      <c r="B30" s="28" t="s">
        <v>393</v>
      </c>
      <c r="C30" s="6" t="s">
        <v>56</v>
      </c>
      <c r="D30" s="6" t="s">
        <v>105</v>
      </c>
      <c r="E30" s="6" t="s">
        <v>149</v>
      </c>
      <c r="F30" s="28" t="s">
        <v>38</v>
      </c>
      <c r="G30" s="6"/>
      <c r="H30" s="4" t="str">
        <f t="shared" si="0"/>
        <v>愛知県稲沢市祖父江町山崎ニ本木70</v>
      </c>
      <c r="I30" s="6" t="s">
        <v>177</v>
      </c>
      <c r="J30" s="6" t="s">
        <v>39</v>
      </c>
      <c r="K30" s="6" t="s">
        <v>314</v>
      </c>
      <c r="L30" s="11">
        <v>70</v>
      </c>
      <c r="M30" s="6"/>
      <c r="N30" s="4">
        <v>35.260338844407002</v>
      </c>
      <c r="O30" s="6">
        <v>136.73298757396</v>
      </c>
      <c r="P30" s="12">
        <v>3.5</v>
      </c>
      <c r="Q30" s="8" t="s">
        <v>353</v>
      </c>
      <c r="R30" s="7"/>
      <c r="S30" s="6"/>
      <c r="T30" s="6"/>
      <c r="U30" s="6"/>
      <c r="V30" s="6"/>
      <c r="W30" s="28" t="s">
        <v>38</v>
      </c>
      <c r="X30" s="7"/>
      <c r="Y30" s="23">
        <v>1</v>
      </c>
      <c r="Z30" s="23"/>
      <c r="AA30" s="23"/>
      <c r="AB30" s="23">
        <v>1</v>
      </c>
      <c r="AC30" s="24"/>
      <c r="AD30" s="24"/>
      <c r="AE30" s="24">
        <v>1</v>
      </c>
      <c r="AF30" s="24"/>
      <c r="AG30" s="24">
        <v>1</v>
      </c>
      <c r="AH30" s="12" t="s">
        <v>203</v>
      </c>
      <c r="AI30" s="6"/>
      <c r="AJ30" s="6" t="s">
        <v>265</v>
      </c>
      <c r="AK30" s="6"/>
      <c r="AL30" s="9"/>
      <c r="AM30" s="25" t="s">
        <v>239</v>
      </c>
      <c r="AN30" s="18"/>
      <c r="AO30" s="14"/>
    </row>
    <row r="31" spans="1:41" s="5" customFormat="1" ht="17.399999999999999">
      <c r="A31" s="28" t="s">
        <v>38</v>
      </c>
      <c r="B31" s="28" t="s">
        <v>394</v>
      </c>
      <c r="C31" s="6" t="s">
        <v>61</v>
      </c>
      <c r="D31" s="6" t="s">
        <v>110</v>
      </c>
      <c r="E31" s="6" t="s">
        <v>152</v>
      </c>
      <c r="F31" s="28" t="s">
        <v>38</v>
      </c>
      <c r="G31" s="6"/>
      <c r="H31" s="4" t="str">
        <f t="shared" si="0"/>
        <v>愛知県稲沢市祖父江町二俣上川原706</v>
      </c>
      <c r="I31" s="6" t="s">
        <v>177</v>
      </c>
      <c r="J31" s="6" t="s">
        <v>39</v>
      </c>
      <c r="K31" s="6" t="s">
        <v>315</v>
      </c>
      <c r="L31" s="11">
        <v>706</v>
      </c>
      <c r="M31" s="6"/>
      <c r="N31" s="4">
        <v>35.244212273500999</v>
      </c>
      <c r="O31" s="6">
        <v>136.73140512817</v>
      </c>
      <c r="P31" s="12">
        <v>2.5</v>
      </c>
      <c r="Q31" s="21" t="s">
        <v>354</v>
      </c>
      <c r="R31" s="7"/>
      <c r="S31" s="6"/>
      <c r="T31" s="6"/>
      <c r="U31" s="6"/>
      <c r="V31" s="6"/>
      <c r="W31" s="28" t="s">
        <v>38</v>
      </c>
      <c r="X31" s="7"/>
      <c r="Y31" s="23">
        <v>1</v>
      </c>
      <c r="Z31" s="23"/>
      <c r="AA31" s="23"/>
      <c r="AB31" s="23">
        <v>1</v>
      </c>
      <c r="AC31" s="24"/>
      <c r="AD31" s="24"/>
      <c r="AE31" s="24">
        <v>1</v>
      </c>
      <c r="AF31" s="24"/>
      <c r="AG31" s="24">
        <v>1</v>
      </c>
      <c r="AH31" s="12" t="s">
        <v>204</v>
      </c>
      <c r="AI31" s="6"/>
      <c r="AJ31" s="6" t="s">
        <v>266</v>
      </c>
      <c r="AK31" s="6"/>
      <c r="AL31" s="9"/>
      <c r="AM31" s="25" t="s">
        <v>240</v>
      </c>
      <c r="AN31" s="18"/>
      <c r="AO31" s="14"/>
    </row>
    <row r="32" spans="1:41" s="5" customFormat="1" ht="17.399999999999999">
      <c r="A32" s="28" t="s">
        <v>38</v>
      </c>
      <c r="B32" s="28" t="s">
        <v>395</v>
      </c>
      <c r="C32" s="6" t="s">
        <v>55</v>
      </c>
      <c r="D32" s="6" t="s">
        <v>104</v>
      </c>
      <c r="E32" s="6" t="s">
        <v>148</v>
      </c>
      <c r="F32" s="28" t="s">
        <v>38</v>
      </c>
      <c r="G32" s="6"/>
      <c r="H32" s="4" t="str">
        <f t="shared" si="0"/>
        <v>愛知県稲沢市祖父江町甲新田芝八5-2</v>
      </c>
      <c r="I32" s="6" t="s">
        <v>177</v>
      </c>
      <c r="J32" s="6" t="s">
        <v>39</v>
      </c>
      <c r="K32" s="6" t="s">
        <v>316</v>
      </c>
      <c r="L32" s="20" t="s">
        <v>132</v>
      </c>
      <c r="M32" s="6"/>
      <c r="N32" s="4">
        <v>35.230616520742998</v>
      </c>
      <c r="O32" s="6">
        <v>136.72774562984</v>
      </c>
      <c r="P32" s="12">
        <v>2.4</v>
      </c>
      <c r="Q32" s="8" t="s">
        <v>355</v>
      </c>
      <c r="R32" s="7"/>
      <c r="S32" s="6"/>
      <c r="T32" s="6"/>
      <c r="U32" s="6"/>
      <c r="V32" s="6"/>
      <c r="W32" s="28" t="s">
        <v>38</v>
      </c>
      <c r="X32" s="7"/>
      <c r="Y32" s="23">
        <v>1</v>
      </c>
      <c r="Z32" s="23"/>
      <c r="AA32" s="23"/>
      <c r="AB32" s="23">
        <v>1</v>
      </c>
      <c r="AC32" s="24"/>
      <c r="AD32" s="24"/>
      <c r="AE32" s="24">
        <v>1</v>
      </c>
      <c r="AF32" s="24"/>
      <c r="AG32" s="24">
        <v>1</v>
      </c>
      <c r="AH32" s="12" t="s">
        <v>205</v>
      </c>
      <c r="AI32" s="6"/>
      <c r="AJ32" s="6" t="s">
        <v>267</v>
      </c>
      <c r="AK32" s="6"/>
      <c r="AL32" s="9"/>
      <c r="AM32" s="25" t="s">
        <v>241</v>
      </c>
      <c r="AN32" s="18"/>
      <c r="AO32" s="14"/>
    </row>
    <row r="33" spans="1:41" s="5" customFormat="1" ht="17.399999999999999">
      <c r="A33" s="28" t="s">
        <v>38</v>
      </c>
      <c r="B33" s="28" t="s">
        <v>396</v>
      </c>
      <c r="C33" s="6" t="s">
        <v>63</v>
      </c>
      <c r="D33" s="6" t="s">
        <v>112</v>
      </c>
      <c r="E33" s="6" t="s">
        <v>154</v>
      </c>
      <c r="F33" s="28" t="s">
        <v>38</v>
      </c>
      <c r="G33" s="6"/>
      <c r="H33" s="4" t="str">
        <f t="shared" si="0"/>
        <v>愛知県稲沢市祖父江町両寺内砂崎990</v>
      </c>
      <c r="I33" s="6" t="s">
        <v>177</v>
      </c>
      <c r="J33" s="6" t="s">
        <v>39</v>
      </c>
      <c r="K33" s="6" t="s">
        <v>317</v>
      </c>
      <c r="L33" s="11">
        <v>990</v>
      </c>
      <c r="M33" s="6"/>
      <c r="N33" s="4">
        <v>35.241983826000997</v>
      </c>
      <c r="O33" s="6">
        <v>136.71251788794001</v>
      </c>
      <c r="P33" s="12">
        <v>3.3</v>
      </c>
      <c r="Q33" s="21" t="s">
        <v>356</v>
      </c>
      <c r="R33" s="7"/>
      <c r="S33" s="6"/>
      <c r="T33" s="6"/>
      <c r="U33" s="6"/>
      <c r="V33" s="6"/>
      <c r="W33" s="28" t="s">
        <v>38</v>
      </c>
      <c r="X33" s="7"/>
      <c r="Y33" s="23">
        <v>1</v>
      </c>
      <c r="Z33" s="23"/>
      <c r="AA33" s="23"/>
      <c r="AB33" s="23">
        <v>1</v>
      </c>
      <c r="AC33" s="24"/>
      <c r="AD33" s="24"/>
      <c r="AE33" s="24">
        <v>1</v>
      </c>
      <c r="AF33" s="24"/>
      <c r="AG33" s="24">
        <v>1</v>
      </c>
      <c r="AH33" s="12" t="s">
        <v>206</v>
      </c>
      <c r="AI33" s="6"/>
      <c r="AJ33" s="6" t="s">
        <v>268</v>
      </c>
      <c r="AK33" s="6"/>
      <c r="AL33" s="9"/>
      <c r="AM33" s="25" t="s">
        <v>242</v>
      </c>
      <c r="AN33" s="18"/>
      <c r="AO33" s="14"/>
    </row>
    <row r="34" spans="1:41" s="5" customFormat="1" ht="17.399999999999999">
      <c r="A34" s="28" t="s">
        <v>38</v>
      </c>
      <c r="B34" s="28" t="s">
        <v>397</v>
      </c>
      <c r="C34" s="6" t="s">
        <v>62</v>
      </c>
      <c r="D34" s="6" t="s">
        <v>111</v>
      </c>
      <c r="E34" s="6" t="s">
        <v>153</v>
      </c>
      <c r="F34" s="28" t="s">
        <v>38</v>
      </c>
      <c r="G34" s="6"/>
      <c r="H34" s="4" t="str">
        <f t="shared" si="0"/>
        <v>愛知県稲沢市祖父江町馬飼449-1</v>
      </c>
      <c r="I34" s="6" t="s">
        <v>177</v>
      </c>
      <c r="J34" s="6" t="s">
        <v>39</v>
      </c>
      <c r="K34" s="6" t="s">
        <v>318</v>
      </c>
      <c r="L34" s="11" t="s">
        <v>83</v>
      </c>
      <c r="M34" s="6"/>
      <c r="N34" s="4">
        <v>35.24639278918</v>
      </c>
      <c r="O34" s="6">
        <v>136.69278920311001</v>
      </c>
      <c r="P34" s="12">
        <v>3.2</v>
      </c>
      <c r="Q34" s="21" t="s">
        <v>357</v>
      </c>
      <c r="R34" s="7"/>
      <c r="S34" s="6"/>
      <c r="T34" s="6"/>
      <c r="U34" s="6"/>
      <c r="V34" s="6"/>
      <c r="W34" s="28" t="s">
        <v>38</v>
      </c>
      <c r="X34" s="7"/>
      <c r="Y34" s="23">
        <v>1</v>
      </c>
      <c r="Z34" s="23"/>
      <c r="AA34" s="23"/>
      <c r="AB34" s="23">
        <v>1</v>
      </c>
      <c r="AC34" s="24"/>
      <c r="AD34" s="24"/>
      <c r="AE34" s="24">
        <v>1</v>
      </c>
      <c r="AF34" s="24"/>
      <c r="AG34" s="24">
        <v>1</v>
      </c>
      <c r="AH34" s="12" t="s">
        <v>207</v>
      </c>
      <c r="AI34" s="6"/>
      <c r="AJ34" s="6" t="s">
        <v>269</v>
      </c>
      <c r="AK34" s="6"/>
      <c r="AL34" s="9"/>
      <c r="AM34" s="25" t="s">
        <v>243</v>
      </c>
      <c r="AN34" s="18"/>
      <c r="AO34" s="14"/>
    </row>
    <row r="35" spans="1:41" s="5" customFormat="1" ht="17.399999999999999">
      <c r="A35" s="28" t="s">
        <v>38</v>
      </c>
      <c r="B35" s="28" t="s">
        <v>398</v>
      </c>
      <c r="C35" s="6" t="s">
        <v>57</v>
      </c>
      <c r="D35" s="6" t="s">
        <v>106</v>
      </c>
      <c r="E35" s="6" t="s">
        <v>169</v>
      </c>
      <c r="F35" s="28" t="s">
        <v>38</v>
      </c>
      <c r="G35" s="6"/>
      <c r="H35" s="4" t="str">
        <f t="shared" si="0"/>
        <v>愛知県稲沢市祖父江町山崎下批486-1</v>
      </c>
      <c r="I35" s="6" t="s">
        <v>177</v>
      </c>
      <c r="J35" s="6" t="s">
        <v>39</v>
      </c>
      <c r="K35" s="6" t="s">
        <v>319</v>
      </c>
      <c r="L35" s="11" t="s">
        <v>82</v>
      </c>
      <c r="M35" s="6"/>
      <c r="N35" s="4">
        <v>35.252667232048999</v>
      </c>
      <c r="O35" s="6">
        <v>136.72500605345999</v>
      </c>
      <c r="P35" s="12">
        <v>3.3</v>
      </c>
      <c r="Q35" s="21" t="s">
        <v>358</v>
      </c>
      <c r="R35" s="7"/>
      <c r="S35" s="6"/>
      <c r="T35" s="6"/>
      <c r="U35" s="6"/>
      <c r="V35" s="6"/>
      <c r="W35" s="28" t="s">
        <v>38</v>
      </c>
      <c r="X35" s="7"/>
      <c r="Y35" s="23">
        <v>1</v>
      </c>
      <c r="Z35" s="23"/>
      <c r="AA35" s="23"/>
      <c r="AB35" s="23">
        <v>1</v>
      </c>
      <c r="AC35" s="24"/>
      <c r="AD35" s="24"/>
      <c r="AE35" s="24">
        <v>1</v>
      </c>
      <c r="AF35" s="24"/>
      <c r="AG35" s="24">
        <v>1</v>
      </c>
      <c r="AH35" s="12" t="s">
        <v>204</v>
      </c>
      <c r="AI35" s="6"/>
      <c r="AJ35" s="6" t="s">
        <v>286</v>
      </c>
      <c r="AK35" s="6"/>
      <c r="AL35" s="9"/>
      <c r="AM35" s="25" t="s">
        <v>240</v>
      </c>
      <c r="AN35" s="18"/>
      <c r="AO35" s="14"/>
    </row>
    <row r="36" spans="1:41" s="5" customFormat="1" ht="17.399999999999999">
      <c r="A36" s="28" t="s">
        <v>38</v>
      </c>
      <c r="B36" s="28" t="s">
        <v>399</v>
      </c>
      <c r="C36" s="6" t="s">
        <v>60</v>
      </c>
      <c r="D36" s="6" t="s">
        <v>109</v>
      </c>
      <c r="E36" s="6" t="s">
        <v>151</v>
      </c>
      <c r="F36" s="28" t="s">
        <v>38</v>
      </c>
      <c r="G36" s="6"/>
      <c r="H36" s="4" t="str">
        <f t="shared" si="0"/>
        <v>愛知県稲沢市祖父江町二俣宮西1-1</v>
      </c>
      <c r="I36" s="6" t="s">
        <v>177</v>
      </c>
      <c r="J36" s="6" t="s">
        <v>39</v>
      </c>
      <c r="K36" s="6" t="s">
        <v>320</v>
      </c>
      <c r="L36" s="20" t="s">
        <v>130</v>
      </c>
      <c r="M36" s="6"/>
      <c r="N36" s="4">
        <v>35.242805665615997</v>
      </c>
      <c r="O36" s="6">
        <v>136.72547984387</v>
      </c>
      <c r="P36" s="12">
        <v>2.6</v>
      </c>
      <c r="Q36" s="21" t="s">
        <v>359</v>
      </c>
      <c r="R36" s="7"/>
      <c r="S36" s="6"/>
      <c r="T36" s="6"/>
      <c r="U36" s="6"/>
      <c r="V36" s="6"/>
      <c r="W36" s="28" t="s">
        <v>38</v>
      </c>
      <c r="X36" s="7"/>
      <c r="Y36" s="23">
        <v>1</v>
      </c>
      <c r="Z36" s="23"/>
      <c r="AA36" s="23"/>
      <c r="AB36" s="23">
        <v>1</v>
      </c>
      <c r="AC36" s="24"/>
      <c r="AD36" s="24"/>
      <c r="AE36" s="24">
        <v>1</v>
      </c>
      <c r="AF36" s="24"/>
      <c r="AG36" s="24">
        <v>1</v>
      </c>
      <c r="AH36" s="12" t="s">
        <v>208</v>
      </c>
      <c r="AI36" s="6"/>
      <c r="AJ36" s="6" t="s">
        <v>284</v>
      </c>
      <c r="AK36" s="6"/>
      <c r="AL36" s="9"/>
      <c r="AM36" s="25" t="s">
        <v>244</v>
      </c>
      <c r="AN36" s="18"/>
      <c r="AO36" s="14"/>
    </row>
    <row r="37" spans="1:41" s="5" customFormat="1" ht="17.399999999999999">
      <c r="A37" s="28" t="s">
        <v>38</v>
      </c>
      <c r="B37" s="28" t="s">
        <v>400</v>
      </c>
      <c r="C37" s="6" t="s">
        <v>76</v>
      </c>
      <c r="D37" s="6" t="s">
        <v>125</v>
      </c>
      <c r="E37" s="6" t="s">
        <v>166</v>
      </c>
      <c r="F37" s="28" t="s">
        <v>38</v>
      </c>
      <c r="G37" s="6"/>
      <c r="H37" s="4" t="str">
        <f t="shared" si="0"/>
        <v>愛知県稲沢市平和町法立東瀬古7</v>
      </c>
      <c r="I37" s="6" t="s">
        <v>177</v>
      </c>
      <c r="J37" s="6" t="s">
        <v>39</v>
      </c>
      <c r="K37" s="6" t="s">
        <v>321</v>
      </c>
      <c r="L37" s="11">
        <v>7</v>
      </c>
      <c r="M37" s="6"/>
      <c r="N37" s="4">
        <v>35.223203412396003</v>
      </c>
      <c r="O37" s="6">
        <v>136.73853133713999</v>
      </c>
      <c r="P37" s="12">
        <v>1.9</v>
      </c>
      <c r="Q37" s="21" t="s">
        <v>360</v>
      </c>
      <c r="R37" s="7"/>
      <c r="S37" s="6"/>
      <c r="T37" s="6"/>
      <c r="U37" s="6"/>
      <c r="V37" s="6"/>
      <c r="W37" s="28" t="s">
        <v>38</v>
      </c>
      <c r="X37" s="7"/>
      <c r="Y37" s="23">
        <v>1</v>
      </c>
      <c r="Z37" s="23"/>
      <c r="AA37" s="23"/>
      <c r="AB37" s="23">
        <v>1</v>
      </c>
      <c r="AC37" s="24"/>
      <c r="AD37" s="24"/>
      <c r="AE37" s="24">
        <v>1</v>
      </c>
      <c r="AF37" s="24"/>
      <c r="AG37" s="24">
        <v>1</v>
      </c>
      <c r="AH37" s="12" t="s">
        <v>209</v>
      </c>
      <c r="AI37" s="6"/>
      <c r="AJ37" s="6" t="s">
        <v>270</v>
      </c>
      <c r="AK37" s="6"/>
      <c r="AL37" s="9"/>
      <c r="AM37" s="25" t="s">
        <v>245</v>
      </c>
      <c r="AN37" s="18"/>
      <c r="AO37" s="14"/>
    </row>
    <row r="38" spans="1:41" s="5" customFormat="1" ht="17.399999999999999">
      <c r="A38" s="28" t="s">
        <v>38</v>
      </c>
      <c r="B38" s="28" t="s">
        <v>401</v>
      </c>
      <c r="C38" s="6" t="s">
        <v>72</v>
      </c>
      <c r="D38" s="6" t="s">
        <v>121</v>
      </c>
      <c r="E38" s="6" t="s">
        <v>163</v>
      </c>
      <c r="F38" s="28" t="s">
        <v>38</v>
      </c>
      <c r="G38" s="6"/>
      <c r="H38" s="4" t="str">
        <f t="shared" si="0"/>
        <v>愛知県稲沢市平和町塩川52</v>
      </c>
      <c r="I38" s="6" t="s">
        <v>177</v>
      </c>
      <c r="J38" s="6" t="s">
        <v>39</v>
      </c>
      <c r="K38" s="6" t="s">
        <v>322</v>
      </c>
      <c r="L38" s="11">
        <v>52</v>
      </c>
      <c r="M38" s="6"/>
      <c r="N38" s="4">
        <v>35.200627641727998</v>
      </c>
      <c r="O38" s="6">
        <v>136.73496931170999</v>
      </c>
      <c r="P38" s="12">
        <v>0.5</v>
      </c>
      <c r="Q38" s="21" t="s">
        <v>361</v>
      </c>
      <c r="R38" s="7"/>
      <c r="S38" s="6"/>
      <c r="T38" s="6"/>
      <c r="U38" s="6"/>
      <c r="V38" s="6"/>
      <c r="W38" s="28" t="s">
        <v>38</v>
      </c>
      <c r="X38" s="7"/>
      <c r="Y38" s="23">
        <v>1</v>
      </c>
      <c r="Z38" s="23"/>
      <c r="AA38" s="23"/>
      <c r="AB38" s="23">
        <v>1</v>
      </c>
      <c r="AC38" s="24"/>
      <c r="AD38" s="24"/>
      <c r="AE38" s="24">
        <v>1</v>
      </c>
      <c r="AF38" s="24"/>
      <c r="AG38" s="24">
        <v>1</v>
      </c>
      <c r="AH38" s="12" t="s">
        <v>210</v>
      </c>
      <c r="AI38" s="6"/>
      <c r="AJ38" s="6" t="s">
        <v>271</v>
      </c>
      <c r="AK38" s="6"/>
      <c r="AL38" s="9"/>
      <c r="AM38" s="25" t="s">
        <v>246</v>
      </c>
      <c r="AN38" s="18"/>
      <c r="AO38" s="14"/>
    </row>
    <row r="39" spans="1:41" s="5" customFormat="1" ht="17.399999999999999">
      <c r="A39" s="28" t="s">
        <v>38</v>
      </c>
      <c r="B39" s="28" t="s">
        <v>402</v>
      </c>
      <c r="C39" s="6" t="s">
        <v>73</v>
      </c>
      <c r="D39" s="6" t="s">
        <v>122</v>
      </c>
      <c r="E39" s="6" t="s">
        <v>164</v>
      </c>
      <c r="F39" s="28" t="s">
        <v>38</v>
      </c>
      <c r="G39" s="6"/>
      <c r="H39" s="4" t="str">
        <f t="shared" si="0"/>
        <v>愛知県稲沢市平和町下三宅北出1</v>
      </c>
      <c r="I39" s="6" t="s">
        <v>177</v>
      </c>
      <c r="J39" s="6" t="s">
        <v>39</v>
      </c>
      <c r="K39" s="6" t="s">
        <v>323</v>
      </c>
      <c r="L39" s="11">
        <v>1</v>
      </c>
      <c r="M39" s="6"/>
      <c r="N39" s="4">
        <v>35.216002823326001</v>
      </c>
      <c r="O39" s="6">
        <v>136.75257437491999</v>
      </c>
      <c r="P39" s="12">
        <v>1.9</v>
      </c>
      <c r="Q39" s="21" t="s">
        <v>362</v>
      </c>
      <c r="R39" s="7"/>
      <c r="S39" s="6"/>
      <c r="T39" s="6"/>
      <c r="U39" s="6"/>
      <c r="V39" s="6"/>
      <c r="W39" s="28" t="s">
        <v>38</v>
      </c>
      <c r="X39" s="7"/>
      <c r="Y39" s="23">
        <v>1</v>
      </c>
      <c r="Z39" s="23"/>
      <c r="AA39" s="23"/>
      <c r="AB39" s="23">
        <v>1</v>
      </c>
      <c r="AC39" s="24"/>
      <c r="AD39" s="24"/>
      <c r="AE39" s="24">
        <v>1</v>
      </c>
      <c r="AF39" s="24"/>
      <c r="AG39" s="24">
        <v>1</v>
      </c>
      <c r="AH39" s="12" t="s">
        <v>211</v>
      </c>
      <c r="AI39" s="6"/>
      <c r="AJ39" s="6" t="s">
        <v>272</v>
      </c>
      <c r="AK39" s="6"/>
      <c r="AL39" s="9"/>
      <c r="AM39" s="25" t="s">
        <v>247</v>
      </c>
      <c r="AN39" s="18"/>
      <c r="AO39" s="14"/>
    </row>
    <row r="40" spans="1:41" s="5" customFormat="1" ht="17.399999999999999">
      <c r="A40" s="28" t="s">
        <v>38</v>
      </c>
      <c r="B40" s="28" t="s">
        <v>403</v>
      </c>
      <c r="C40" s="6" t="s">
        <v>75</v>
      </c>
      <c r="D40" s="6" t="s">
        <v>124</v>
      </c>
      <c r="E40" s="6" t="s">
        <v>165</v>
      </c>
      <c r="F40" s="28" t="s">
        <v>38</v>
      </c>
      <c r="G40" s="6"/>
      <c r="H40" s="4" t="str">
        <f t="shared" si="0"/>
        <v>愛知県稲沢市平和町平池七反田53</v>
      </c>
      <c r="I40" s="6" t="s">
        <v>177</v>
      </c>
      <c r="J40" s="6" t="s">
        <v>39</v>
      </c>
      <c r="K40" s="6" t="s">
        <v>324</v>
      </c>
      <c r="L40" s="11">
        <v>53</v>
      </c>
      <c r="M40" s="6"/>
      <c r="N40" s="4">
        <v>35.215565998362997</v>
      </c>
      <c r="O40" s="6">
        <v>136.74086452137001</v>
      </c>
      <c r="P40" s="12">
        <v>1.1000000000000001</v>
      </c>
      <c r="Q40" s="21" t="s">
        <v>363</v>
      </c>
      <c r="R40" s="7"/>
      <c r="S40" s="6"/>
      <c r="T40" s="6"/>
      <c r="U40" s="6"/>
      <c r="V40" s="6"/>
      <c r="W40" s="28" t="s">
        <v>38</v>
      </c>
      <c r="X40" s="7"/>
      <c r="Y40" s="23">
        <v>1</v>
      </c>
      <c r="Z40" s="23"/>
      <c r="AA40" s="23"/>
      <c r="AB40" s="23">
        <v>1</v>
      </c>
      <c r="AC40" s="24"/>
      <c r="AD40" s="24"/>
      <c r="AE40" s="24">
        <v>1</v>
      </c>
      <c r="AF40" s="24"/>
      <c r="AG40" s="24">
        <v>1</v>
      </c>
      <c r="AH40" s="12" t="s">
        <v>212</v>
      </c>
      <c r="AI40" s="6"/>
      <c r="AJ40" s="6" t="s">
        <v>273</v>
      </c>
      <c r="AK40" s="6"/>
      <c r="AL40" s="9"/>
      <c r="AM40" s="25" t="s">
        <v>248</v>
      </c>
      <c r="AN40" s="18"/>
      <c r="AO40" s="14"/>
    </row>
    <row r="41" spans="1:41" s="5" customFormat="1" ht="17.399999999999999">
      <c r="A41" s="28" t="s">
        <v>38</v>
      </c>
      <c r="B41" s="28" t="s">
        <v>404</v>
      </c>
      <c r="C41" s="6" t="s">
        <v>74</v>
      </c>
      <c r="D41" s="6" t="s">
        <v>123</v>
      </c>
      <c r="E41" s="6" t="s">
        <v>133</v>
      </c>
      <c r="F41" s="28" t="s">
        <v>38</v>
      </c>
      <c r="G41" s="6"/>
      <c r="H41" s="4" t="str">
        <f t="shared" si="0"/>
        <v>愛知県稲沢市平和町中三宅二丁割3</v>
      </c>
      <c r="I41" s="6" t="s">
        <v>177</v>
      </c>
      <c r="J41" s="6" t="s">
        <v>39</v>
      </c>
      <c r="K41" s="6" t="s">
        <v>325</v>
      </c>
      <c r="L41" s="11">
        <v>3</v>
      </c>
      <c r="M41" s="6"/>
      <c r="N41" s="4">
        <v>35.216074034091001</v>
      </c>
      <c r="O41" s="6">
        <v>136.74224492833</v>
      </c>
      <c r="P41" s="12">
        <v>1.2</v>
      </c>
      <c r="Q41" s="21" t="s">
        <v>364</v>
      </c>
      <c r="R41" s="7"/>
      <c r="S41" s="6"/>
      <c r="T41" s="6"/>
      <c r="U41" s="6"/>
      <c r="V41" s="6"/>
      <c r="W41" s="28" t="s">
        <v>38</v>
      </c>
      <c r="X41" s="7"/>
      <c r="Y41" s="23">
        <v>1</v>
      </c>
      <c r="Z41" s="23"/>
      <c r="AA41" s="23"/>
      <c r="AB41" s="23">
        <v>1</v>
      </c>
      <c r="AC41" s="24"/>
      <c r="AD41" s="24"/>
      <c r="AE41" s="24">
        <v>1</v>
      </c>
      <c r="AF41" s="24"/>
      <c r="AG41" s="24">
        <v>1</v>
      </c>
      <c r="AH41" s="12" t="s">
        <v>213</v>
      </c>
      <c r="AI41" s="6"/>
      <c r="AJ41" s="6" t="s">
        <v>287</v>
      </c>
      <c r="AK41" s="6"/>
      <c r="AL41" s="9"/>
      <c r="AM41" s="25" t="s">
        <v>249</v>
      </c>
      <c r="AN41" s="18"/>
      <c r="AO41" s="14"/>
    </row>
  </sheetData>
  <sortState ref="A2:AG41">
    <sortCondition ref="I2:I41"/>
  </sortState>
  <dataConsolidate/>
  <phoneticPr fontId="2"/>
  <dataValidations count="6">
    <dataValidation type="textLength" operator="equal" allowBlank="1" showInputMessage="1" showErrorMessage="1" errorTitle="桁数不正" error="6桁の半角数字で入力をしてください。" sqref="F3:F41 A42:B1048576 W3:W41 A2:A41">
      <formula1>6</formula1>
    </dataValidation>
    <dataValidation type="textLength" allowBlank="1" showInputMessage="1" showErrorMessage="1" errorTitle="桁数不正" error="4桁～5桁の半角数字で入力をしてください。" sqref="I42:J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R42:R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X42:X1048576">
      <formula1>13</formula1>
    </dataValidation>
    <dataValidation type="time" allowBlank="1" showInputMessage="1" showErrorMessage="1" errorTitle="内容不正" error="00:00～23:59の範囲で入力をしてください。" sqref="AA42:AB1048576">
      <formula1>0</formula1>
      <formula2>0.999305555555556</formula2>
    </dataValidation>
    <dataValidation type="textLength" operator="equal" allowBlank="1" showInputMessage="1" showErrorMessage="1" errorTitle="桁数不正" error="10桁の半角数字で入力をしてください。" sqref="C42:C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ed9888db-c08f-4880-8c8f-9300fabbe8b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01154edc-d128-4cc9-8ba8-0a52feda84e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03.指定緊急避難場所一覧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2023-12-11T07:18:37Z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